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8490" windowHeight="3315" tabRatio="891"/>
  </bookViews>
  <sheets>
    <sheet name="EK V " sheetId="7" r:id="rId1"/>
  </sheets>
  <externalReferences>
    <externalReference r:id="rId2"/>
    <externalReference r:id="rId3"/>
  </externalReferences>
  <definedNames>
    <definedName name="__123Graph_X" localSheetId="0" hidden="1">'[1]39'!#REF!</definedName>
    <definedName name="__123Graph_X" hidden="1">'[2]39'!#REF!</definedName>
    <definedName name="_Key1" localSheetId="0" hidden="1">'[1]29'!#REF!</definedName>
    <definedName name="_Key1" hidden="1">'[2]29'!#REF!</definedName>
    <definedName name="_Order1" hidden="1">255</definedName>
    <definedName name="_Sort" localSheetId="0" hidden="1">'[1]29'!#REF!</definedName>
    <definedName name="_Sort" hidden="1">'[2]29'!#REF!</definedName>
    <definedName name="es" localSheetId="0" hidden="1">{"'Tablo I-C Analiz'!$A$2:$AY$62"}</definedName>
    <definedName name="es" hidden="1">{"'Tablo I-C Analiz'!$A$2:$AY$62"}</definedName>
    <definedName name="html" localSheetId="0" hidden="1">{"'Tablo I-C Analiz'!$A$2:$AY$62"}</definedName>
    <definedName name="html" hidden="1">{"'Tablo I-C Analiz'!$A$2:$AY$62"}</definedName>
    <definedName name="HTML_CodePage" hidden="1">1254</definedName>
    <definedName name="HTML_Control" localSheetId="0" hidden="1">{"'Tablo I-C Analiz'!$A$2:$AY$62"}</definedName>
    <definedName name="HTML_Control" hidden="1">{"'Tablo I-C Analiz'!$A$2:$AY$62"}</definedName>
    <definedName name="HTML_Description" hidden="1">""</definedName>
    <definedName name="HTML_Email" hidden="1">""</definedName>
    <definedName name="HTML_Header" hidden="1">"Tablo I-C Analiz"</definedName>
    <definedName name="HTML_LastUpdate" hidden="1">"21.12.2000"</definedName>
    <definedName name="HTML_LineAfter" hidden="1">TRUE</definedName>
    <definedName name="HTML_LineBefore" hidden="1">TRUE</definedName>
    <definedName name="HTML_Name" hidden="1">"Kubilay YILMAZ"</definedName>
    <definedName name="HTML_OBDlg2" hidden="1">TRUE</definedName>
    <definedName name="HTML_OBDlg4" hidden="1">TRUE</definedName>
    <definedName name="HTML_OS" hidden="1">0</definedName>
    <definedName name="HTML_PathFile" hidden="1">"C:\MBRM\MyHTML.htm"</definedName>
    <definedName name="HTML_Title" hidden="1">"Hepsi"</definedName>
    <definedName name="i" localSheetId="0" hidden="1">{"'Tablo I-C Analiz'!$A$2:$AY$62"}</definedName>
    <definedName name="i" hidden="1">{"'Tablo I-C Analiz'!$A$2:$AY$62"}</definedName>
    <definedName name="MYB" localSheetId="0" hidden="1">{"'Tablo I-C Analiz'!$A$2:$AY$62"}</definedName>
    <definedName name="MYB" hidden="1">{"'Tablo I-C Analiz'!$A$2:$AY$62"}</definedName>
    <definedName name="projeler" localSheetId="0" hidden="1">{"'Tablo I-C Analiz'!$A$2:$AY$62"}</definedName>
    <definedName name="projeler" hidden="1">{"'Tablo I-C Analiz'!$A$2:$AY$62"}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2" i="7" l="1"/>
  <c r="G82" i="7"/>
  <c r="F82" i="7" l="1"/>
  <c r="E82" i="7"/>
  <c r="T31" i="7" l="1"/>
  <c r="S31" i="7"/>
  <c r="R31" i="7"/>
  <c r="Q31" i="7"/>
  <c r="L31" i="7"/>
  <c r="K31" i="7"/>
  <c r="J31" i="7"/>
  <c r="I31" i="7"/>
  <c r="D31" i="7"/>
  <c r="O50" i="7"/>
  <c r="M50" i="7"/>
  <c r="L50" i="7"/>
  <c r="J50" i="7"/>
  <c r="I50" i="7"/>
  <c r="D50" i="7"/>
</calcChain>
</file>

<file path=xl/sharedStrings.xml><?xml version="1.0" encoding="utf-8"?>
<sst xmlns="http://schemas.openxmlformats.org/spreadsheetml/2006/main" count="183" uniqueCount="82">
  <si>
    <t>TOPLAM</t>
  </si>
  <si>
    <t>MERKEZ</t>
  </si>
  <si>
    <t>SUSUZ</t>
  </si>
  <si>
    <t>RİZE</t>
  </si>
  <si>
    <t>ARDEŞEN</t>
  </si>
  <si>
    <t>ÇAMLIHEMŞİN</t>
  </si>
  <si>
    <t>ÇAYELİ</t>
  </si>
  <si>
    <t>DEREPAZARI</t>
  </si>
  <si>
    <t>FINDIKLI</t>
  </si>
  <si>
    <t>GÜNEYSU</t>
  </si>
  <si>
    <t>HEMŞİN</t>
  </si>
  <si>
    <t>İKİZDERE</t>
  </si>
  <si>
    <t>İYİDERE</t>
  </si>
  <si>
    <t>KALKANDERE</t>
  </si>
  <si>
    <t>PAZAR</t>
  </si>
  <si>
    <t>İRTİBAT BİLGİLERİ</t>
  </si>
  <si>
    <t>Yetkili</t>
  </si>
  <si>
    <t>Telefon</t>
  </si>
  <si>
    <t>Faks</t>
  </si>
  <si>
    <t>e-posta</t>
  </si>
  <si>
    <t>PROJE SAYISI</t>
  </si>
  <si>
    <t>İL :</t>
  </si>
  <si>
    <t>I- İÇME SUYU PROJELERİ</t>
  </si>
  <si>
    <t>İLÇESİ</t>
  </si>
  <si>
    <t>YETERSİZ</t>
  </si>
  <si>
    <t>SULU</t>
  </si>
  <si>
    <t>ŞEBEKELİ</t>
  </si>
  <si>
    <t>ÇEŞMELİ</t>
  </si>
  <si>
    <t>KÖY</t>
  </si>
  <si>
    <t>BAĞLISI</t>
  </si>
  <si>
    <t>Ad.</t>
  </si>
  <si>
    <t>Nüf.</t>
  </si>
  <si>
    <t>*: Bu tablodaki nüfus bilgileri, söz konusu yatırımdan yararlanacak nüfus miktarını belirtmektedir.</t>
  </si>
  <si>
    <t>II- YOL PROJELERİ</t>
  </si>
  <si>
    <t>TOPLAM PROJE SAYISI</t>
  </si>
  <si>
    <t>KÖY YOLLARINDA YAPILAN İŞLER</t>
  </si>
  <si>
    <t>HAM YOL (Km)</t>
  </si>
  <si>
    <t>TESVİYE (Km)</t>
  </si>
  <si>
    <t>STABİLİZE (Km)</t>
  </si>
  <si>
    <t>BETON YOL
(Km)</t>
  </si>
  <si>
    <t>PARKE (m2)</t>
  </si>
  <si>
    <t>ONARIM (Km)</t>
  </si>
  <si>
    <t>TAŞ DUVAR (m3)</t>
  </si>
  <si>
    <t>KÖPRÜ (Adet)</t>
  </si>
  <si>
    <t>MENFEZ (Adet)</t>
  </si>
  <si>
    <t>III- KÜÇÜK ÖLÇEKLİ SULAMA PROJELERİ</t>
  </si>
  <si>
    <t>GÖLET YAPIMI</t>
  </si>
  <si>
    <t>GÖLET SULAMASI</t>
  </si>
  <si>
    <t>YERÜSTÜ SULAMASI</t>
  </si>
  <si>
    <t>YERALTI SULAMASI</t>
  </si>
  <si>
    <t>HAYVAN İÇMESUYU GÖLETİ</t>
  </si>
  <si>
    <t>SULANACAK ALAN (HEKTAR)</t>
  </si>
  <si>
    <t>YARARLANAN ÇİFTÇİ SAYISI</t>
  </si>
  <si>
    <t>BÜYÜKBAŞ HAYVAN SAYISI</t>
  </si>
  <si>
    <t>KÜÇÜKBAŞ HAYVAN SAYISI</t>
  </si>
  <si>
    <t>IV- ATIK SU PROJELERİ</t>
  </si>
  <si>
    <t>FOSEPTİK YAPIMI</t>
  </si>
  <si>
    <t>KANALİZASYON YAPIMI</t>
  </si>
  <si>
    <t>ARITMA TESİSİ YAPIMI</t>
  </si>
  <si>
    <t>V- ÜNİTE (KÖY VE BAĞLISI) BİLGİLERİ</t>
  </si>
  <si>
    <t>KÖY İÇMESUYU</t>
  </si>
  <si>
    <t>KÖY YOLU</t>
  </si>
  <si>
    <t>HİZMET İÇİ</t>
  </si>
  <si>
    <t>HİZMET DIŞI</t>
  </si>
  <si>
    <t>ADET</t>
  </si>
  <si>
    <t>NUFUS</t>
  </si>
  <si>
    <t xml:space="preserve">KÖY </t>
  </si>
  <si>
    <t>BAĞLI</t>
  </si>
  <si>
    <t xml:space="preserve">AÇIKLAMALAR: </t>
  </si>
  <si>
    <t xml:space="preserve">KÖYDES il yatırım programı gereğince yıl içinde yapılacak projeler dikkate alınarak, yukarıdaki tablolar doldurulacaktır. </t>
  </si>
  <si>
    <t xml:space="preserve">İlçe bilgileri, toplam rakamlar olarak girilecek ve sonrasında il toplamı hesaplanacaktır. </t>
  </si>
  <si>
    <t>ASFALT SATHİ KAPLAMA (Km)</t>
  </si>
  <si>
    <t>ASFALT BSK (Km)</t>
  </si>
  <si>
    <t>Nüfus hesaplamalarında, 31.12.2017 itibarıyla açıklanan Adrese Dayalı Nüfus Kayıt Sistemi sonuçları kullanılacaktır.</t>
  </si>
  <si>
    <t xml:space="preserve">2018 YILI KÖYDES PROJESİ </t>
  </si>
  <si>
    <t xml:space="preserve">               (2018 YILI  İÇİN HEDEFLENEN İŞ MİKTARI BİLGİLERİ)</t>
  </si>
  <si>
    <t>EK V: 2018 YILI KÖYDES İL YATIRIM PROGRAMINA UYGUN OLARAK HEDEFLENEN YAPILACAK İŞ MİKTARI  BİLGİLERİ TABLOSU</t>
  </si>
  <si>
    <t>I, II ve IV nolu tablolardaki veriler, izleme tablolarında "sene başında planlanan" işlerle uyumlu olmalıdır.</t>
  </si>
  <si>
    <t>Ercan PEHLEVAN</t>
  </si>
  <si>
    <t>0507 066 82 08</t>
  </si>
  <si>
    <t>rizekoydes@hotmail.com</t>
  </si>
  <si>
    <t>0464 226 09 09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</si>
</sst>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0.000"/>
  </numFmts>
  <fonts count="16" x14ac:knownFonts="1">
    <font>
      <sz val="11"/>
      <color theme="1"/>
      <name val="Calibri"/>
      <family val="2"/>
      <charset val="162"/>
      <scheme val="minor"/>
    </font>
    <font>
      <sz val="10"/>
      <name val="Arial Tur"/>
      <charset val="162"/>
    </font>
    <font>
      <sz val="10"/>
      <name val="Arial"/>
      <family val="2"/>
      <charset val="162"/>
    </font>
    <font>
      <b/>
      <sz val="10"/>
      <name val="Arial"/>
      <family val="2"/>
      <charset val="16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u/>
      <sz val="11"/>
      <name val="Arial"/>
      <family val="2"/>
    </font>
    <font>
      <b/>
      <sz val="11"/>
      <name val="Arial Tur"/>
      <charset val="162"/>
    </font>
    <font>
      <b/>
      <sz val="11"/>
      <name val="Arial"/>
      <family val="2"/>
      <charset val="162"/>
    </font>
    <font>
      <sz val="8"/>
      <name val="Arial"/>
      <family val="2"/>
      <charset val="162"/>
    </font>
    <font>
      <sz val="11"/>
      <name val="Arial"/>
      <family val="2"/>
      <charset val="162"/>
    </font>
    <font>
      <sz val="11"/>
      <color indexed="10"/>
      <name val="Arial"/>
      <family val="2"/>
      <charset val="162"/>
    </font>
    <font>
      <sz val="10"/>
      <color indexed="10"/>
      <name val="Arial"/>
      <family val="2"/>
      <charset val="162"/>
    </font>
    <font>
      <sz val="11"/>
      <name val="Arial Tur"/>
      <charset val="162"/>
    </font>
    <font>
      <u/>
      <sz val="11"/>
      <color theme="10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15" fillId="0" borderId="0" applyNumberFormat="0" applyFill="0" applyBorder="0" applyAlignment="0" applyProtection="0"/>
  </cellStyleXfs>
  <cellXfs count="197">
    <xf numFmtId="0" fontId="0" fillId="0" borderId="0" xfId="0"/>
    <xf numFmtId="0" fontId="4" fillId="0" borderId="7" xfId="2" applyFont="1" applyBorder="1"/>
    <xf numFmtId="0" fontId="4" fillId="0" borderId="0" xfId="2" applyFont="1" applyBorder="1"/>
    <xf numFmtId="0" fontId="4" fillId="0" borderId="8" xfId="2" applyFont="1" applyBorder="1"/>
    <xf numFmtId="0" fontId="2" fillId="0" borderId="0" xfId="2"/>
    <xf numFmtId="0" fontId="2" fillId="0" borderId="2" xfId="2" applyBorder="1"/>
    <xf numFmtId="0" fontId="2" fillId="0" borderId="3" xfId="2" applyBorder="1"/>
    <xf numFmtId="0" fontId="2" fillId="0" borderId="4" xfId="2" applyBorder="1"/>
    <xf numFmtId="0" fontId="5" fillId="0" borderId="5" xfId="2" applyFont="1" applyBorder="1"/>
    <xf numFmtId="0" fontId="5" fillId="0" borderId="0" xfId="2" applyFont="1" applyBorder="1"/>
    <xf numFmtId="0" fontId="6" fillId="0" borderId="0" xfId="2" applyFont="1" applyFill="1" applyBorder="1" applyAlignment="1">
      <alignment horizontal="left"/>
    </xf>
    <xf numFmtId="0" fontId="4" fillId="0" borderId="0" xfId="2" applyFont="1" applyFill="1" applyBorder="1" applyAlignment="1">
      <alignment horizontal="left"/>
    </xf>
    <xf numFmtId="0" fontId="5" fillId="0" borderId="6" xfId="2" applyFont="1" applyBorder="1"/>
    <xf numFmtId="0" fontId="5" fillId="0" borderId="0" xfId="2" applyFont="1"/>
    <xf numFmtId="0" fontId="4" fillId="0" borderId="0" xfId="2" applyFont="1" applyBorder="1" applyAlignment="1">
      <alignment horizontal="left"/>
    </xf>
    <xf numFmtId="0" fontId="5" fillId="0" borderId="0" xfId="2" applyFont="1" applyBorder="1" applyAlignment="1">
      <alignment horizontal="center"/>
    </xf>
    <xf numFmtId="0" fontId="4" fillId="0" borderId="0" xfId="2" applyFont="1" applyBorder="1" applyAlignment="1">
      <alignment horizontal="right"/>
    </xf>
    <xf numFmtId="0" fontId="7" fillId="0" borderId="7" xfId="2" applyFont="1" applyBorder="1"/>
    <xf numFmtId="0" fontId="4" fillId="0" borderId="5" xfId="2" applyFont="1" applyBorder="1"/>
    <xf numFmtId="0" fontId="4" fillId="0" borderId="6" xfId="2" applyFont="1" applyBorder="1"/>
    <xf numFmtId="0" fontId="4" fillId="0" borderId="0" xfId="2" applyFont="1"/>
    <xf numFmtId="0" fontId="9" fillId="0" borderId="18" xfId="2" applyFont="1" applyFill="1" applyBorder="1" applyAlignment="1">
      <alignment horizontal="center" vertical="center"/>
    </xf>
    <xf numFmtId="0" fontId="9" fillId="0" borderId="19" xfId="2" applyFont="1" applyFill="1" applyBorder="1" applyAlignment="1">
      <alignment horizontal="center" vertical="center"/>
    </xf>
    <xf numFmtId="0" fontId="9" fillId="0" borderId="31" xfId="2" applyFont="1" applyFill="1" applyBorder="1" applyAlignment="1">
      <alignment horizontal="center" vertical="center"/>
    </xf>
    <xf numFmtId="3" fontId="10" fillId="0" borderId="44" xfId="2" applyNumberFormat="1" applyFont="1" applyFill="1" applyBorder="1" applyAlignment="1">
      <alignment horizontal="center"/>
    </xf>
    <xf numFmtId="3" fontId="10" fillId="0" borderId="45" xfId="2" applyNumberFormat="1" applyFont="1" applyFill="1" applyBorder="1" applyAlignment="1">
      <alignment horizontal="center"/>
    </xf>
    <xf numFmtId="3" fontId="10" fillId="0" borderId="46" xfId="2" applyNumberFormat="1" applyFont="1" applyFill="1" applyBorder="1" applyAlignment="1">
      <alignment horizontal="center"/>
    </xf>
    <xf numFmtId="0" fontId="9" fillId="0" borderId="5" xfId="2" applyFont="1" applyBorder="1"/>
    <xf numFmtId="0" fontId="9" fillId="0" borderId="0" xfId="2" applyFont="1" applyBorder="1"/>
    <xf numFmtId="0" fontId="9" fillId="0" borderId="6" xfId="2" applyFont="1" applyBorder="1"/>
    <xf numFmtId="0" fontId="9" fillId="0" borderId="0" xfId="2" applyFont="1"/>
    <xf numFmtId="0" fontId="5" fillId="0" borderId="42" xfId="2" applyFont="1" applyBorder="1" applyAlignment="1">
      <alignment horizontal="center"/>
    </xf>
    <xf numFmtId="0" fontId="5" fillId="0" borderId="43" xfId="2" applyFont="1" applyBorder="1" applyAlignment="1">
      <alignment horizontal="center"/>
    </xf>
    <xf numFmtId="0" fontId="3" fillId="0" borderId="46" xfId="2" applyFont="1" applyBorder="1" applyAlignment="1">
      <alignment vertical="center" wrapText="1"/>
    </xf>
    <xf numFmtId="0" fontId="2" fillId="0" borderId="5" xfId="2" applyBorder="1"/>
    <xf numFmtId="0" fontId="2" fillId="0" borderId="0" xfId="2" applyBorder="1"/>
    <xf numFmtId="0" fontId="2" fillId="0" borderId="6" xfId="2" applyBorder="1"/>
    <xf numFmtId="0" fontId="11" fillId="0" borderId="5" xfId="2" applyFont="1" applyBorder="1"/>
    <xf numFmtId="0" fontId="11" fillId="0" borderId="0" xfId="2" applyFont="1" applyBorder="1"/>
    <xf numFmtId="0" fontId="11" fillId="0" borderId="6" xfId="2" applyFont="1" applyBorder="1"/>
    <xf numFmtId="0" fontId="11" fillId="0" borderId="0" xfId="2" applyFont="1"/>
    <xf numFmtId="0" fontId="11" fillId="0" borderId="5" xfId="2" applyFont="1" applyBorder="1" applyAlignment="1">
      <alignment wrapText="1"/>
    </xf>
    <xf numFmtId="0" fontId="3" fillId="0" borderId="18" xfId="2" applyFont="1" applyBorder="1" applyAlignment="1">
      <alignment horizontal="center" vertical="center" wrapText="1"/>
    </xf>
    <xf numFmtId="0" fontId="3" fillId="0" borderId="31" xfId="2" applyFont="1" applyBorder="1" applyAlignment="1">
      <alignment horizontal="center" vertical="center" wrapText="1"/>
    </xf>
    <xf numFmtId="0" fontId="3" fillId="0" borderId="19" xfId="2" applyFont="1" applyBorder="1" applyAlignment="1">
      <alignment horizontal="center" vertical="center" wrapText="1"/>
    </xf>
    <xf numFmtId="0" fontId="11" fillId="0" borderId="0" xfId="2" applyFont="1" applyBorder="1" applyAlignment="1">
      <alignment wrapText="1"/>
    </xf>
    <xf numFmtId="0" fontId="11" fillId="0" borderId="6" xfId="2" applyFont="1" applyBorder="1" applyAlignment="1">
      <alignment wrapText="1"/>
    </xf>
    <xf numFmtId="0" fontId="11" fillId="0" borderId="0" xfId="2" applyFont="1" applyAlignment="1">
      <alignment wrapText="1"/>
    </xf>
    <xf numFmtId="0" fontId="3" fillId="0" borderId="44" xfId="2" applyFont="1" applyBorder="1" applyAlignment="1">
      <alignment vertical="center" wrapText="1"/>
    </xf>
    <xf numFmtId="0" fontId="3" fillId="0" borderId="44" xfId="2" applyFont="1" applyBorder="1" applyAlignment="1">
      <alignment horizontal="center" vertical="center"/>
    </xf>
    <xf numFmtId="0" fontId="3" fillId="0" borderId="46" xfId="2" applyFont="1" applyBorder="1" applyAlignment="1">
      <alignment horizontal="center" vertical="center"/>
    </xf>
    <xf numFmtId="0" fontId="3" fillId="0" borderId="43" xfId="2" applyFont="1" applyBorder="1" applyAlignment="1">
      <alignment horizontal="center" vertical="center"/>
    </xf>
    <xf numFmtId="0" fontId="3" fillId="0" borderId="47" xfId="2" applyFont="1" applyBorder="1" applyAlignment="1">
      <alignment horizontal="center" vertical="center" wrapText="1"/>
    </xf>
    <xf numFmtId="0" fontId="3" fillId="0" borderId="0" xfId="2" applyFont="1" applyBorder="1" applyAlignment="1"/>
    <xf numFmtId="0" fontId="9" fillId="0" borderId="0" xfId="2" applyFont="1" applyBorder="1" applyAlignment="1"/>
    <xf numFmtId="0" fontId="4" fillId="0" borderId="38" xfId="2" applyFont="1" applyBorder="1" applyAlignment="1"/>
    <xf numFmtId="0" fontId="4" fillId="0" borderId="25" xfId="2" applyFont="1" applyBorder="1" applyAlignment="1"/>
    <xf numFmtId="0" fontId="4" fillId="0" borderId="18" xfId="2" applyFont="1" applyBorder="1" applyAlignment="1"/>
    <xf numFmtId="0" fontId="4" fillId="0" borderId="19" xfId="2" applyFont="1" applyBorder="1" applyAlignment="1"/>
    <xf numFmtId="0" fontId="4" fillId="0" borderId="31" xfId="2" applyFont="1" applyBorder="1" applyAlignment="1"/>
    <xf numFmtId="0" fontId="9" fillId="0" borderId="0" xfId="2" applyFont="1" applyBorder="1" applyAlignment="1">
      <alignment horizontal="right"/>
    </xf>
    <xf numFmtId="0" fontId="2" fillId="0" borderId="21" xfId="2" applyBorder="1"/>
    <xf numFmtId="0" fontId="2" fillId="0" borderId="22" xfId="2" applyBorder="1"/>
    <xf numFmtId="0" fontId="12" fillId="0" borderId="22" xfId="2" applyFont="1" applyBorder="1"/>
    <xf numFmtId="0" fontId="11" fillId="0" borderId="22" xfId="2" applyFont="1" applyBorder="1"/>
    <xf numFmtId="0" fontId="2" fillId="0" borderId="23" xfId="2" applyBorder="1"/>
    <xf numFmtId="0" fontId="13" fillId="0" borderId="0" xfId="2" applyFont="1"/>
    <xf numFmtId="0" fontId="4" fillId="0" borderId="1" xfId="2" applyFont="1" applyBorder="1" applyAlignment="1">
      <alignment horizontal="center"/>
    </xf>
    <xf numFmtId="0" fontId="4" fillId="0" borderId="29" xfId="2" applyFont="1" applyBorder="1" applyAlignment="1">
      <alignment horizontal="center"/>
    </xf>
    <xf numFmtId="0" fontId="4" fillId="0" borderId="35" xfId="2" applyFont="1" applyBorder="1" applyAlignment="1"/>
    <xf numFmtId="0" fontId="4" fillId="0" borderId="16" xfId="2" applyFont="1" applyBorder="1" applyAlignment="1">
      <alignment horizontal="center"/>
    </xf>
    <xf numFmtId="0" fontId="4" fillId="0" borderId="30" xfId="2" applyFont="1" applyBorder="1" applyAlignment="1">
      <alignment horizontal="center"/>
    </xf>
    <xf numFmtId="0" fontId="9" fillId="0" borderId="17" xfId="2" applyFont="1" applyBorder="1" applyAlignment="1">
      <alignment horizontal="center" vertical="center" wrapText="1"/>
    </xf>
    <xf numFmtId="0" fontId="9" fillId="0" borderId="30" xfId="2" applyFont="1" applyBorder="1" applyAlignment="1">
      <alignment horizontal="center" vertical="center" wrapText="1"/>
    </xf>
    <xf numFmtId="0" fontId="1" fillId="2" borderId="27" xfId="0" applyFont="1" applyFill="1" applyBorder="1"/>
    <xf numFmtId="0" fontId="1" fillId="2" borderId="12" xfId="0" applyFont="1" applyFill="1" applyBorder="1"/>
    <xf numFmtId="0" fontId="9" fillId="0" borderId="15" xfId="2" applyFont="1" applyFill="1" applyBorder="1" applyAlignment="1">
      <alignment horizontal="center" vertical="center"/>
    </xf>
    <xf numFmtId="0" fontId="9" fillId="0" borderId="16" xfId="2" applyFont="1" applyFill="1" applyBorder="1" applyAlignment="1">
      <alignment horizontal="center" vertical="center"/>
    </xf>
    <xf numFmtId="0" fontId="9" fillId="0" borderId="30" xfId="2" applyFont="1" applyFill="1" applyBorder="1" applyAlignment="1">
      <alignment horizontal="center" vertical="center"/>
    </xf>
    <xf numFmtId="0" fontId="6" fillId="0" borderId="7" xfId="2" applyFont="1" applyBorder="1"/>
    <xf numFmtId="0" fontId="9" fillId="0" borderId="26" xfId="2" applyFont="1" applyFill="1" applyBorder="1" applyAlignment="1">
      <alignment horizontal="center" vertical="center"/>
    </xf>
    <xf numFmtId="3" fontId="10" fillId="0" borderId="51" xfId="2" applyNumberFormat="1" applyFont="1" applyFill="1" applyBorder="1" applyAlignment="1">
      <alignment horizontal="center"/>
    </xf>
    <xf numFmtId="0" fontId="2" fillId="0" borderId="1" xfId="2" applyFont="1" applyBorder="1" applyAlignment="1">
      <alignment horizontal="center" vertical="center" wrapText="1"/>
    </xf>
    <xf numFmtId="0" fontId="2" fillId="0" borderId="29" xfId="2" applyFont="1" applyBorder="1" applyAlignment="1">
      <alignment horizontal="center" vertical="center" wrapText="1"/>
    </xf>
    <xf numFmtId="0" fontId="2" fillId="0" borderId="1" xfId="2" applyFont="1" applyFill="1" applyBorder="1" applyAlignment="1">
      <alignment horizontal="center" vertical="center" wrapText="1"/>
    </xf>
    <xf numFmtId="0" fontId="2" fillId="0" borderId="29" xfId="2" applyFont="1" applyFill="1" applyBorder="1" applyAlignment="1">
      <alignment horizontal="center" vertical="center" wrapText="1"/>
    </xf>
    <xf numFmtId="0" fontId="15" fillId="0" borderId="8" xfId="3" applyBorder="1"/>
    <xf numFmtId="0" fontId="2" fillId="0" borderId="31" xfId="2" applyFont="1" applyBorder="1" applyAlignment="1">
      <alignment horizontal="center" vertical="center" wrapText="1"/>
    </xf>
    <xf numFmtId="0" fontId="2" fillId="0" borderId="19" xfId="2" applyFont="1" applyBorder="1" applyAlignment="1">
      <alignment horizontal="center" vertical="center" wrapText="1"/>
    </xf>
    <xf numFmtId="3" fontId="2" fillId="0" borderId="1" xfId="2" applyNumberFormat="1" applyFont="1" applyBorder="1" applyAlignment="1">
      <alignment horizontal="center" vertical="center"/>
    </xf>
    <xf numFmtId="3" fontId="2" fillId="0" borderId="1" xfId="2" applyNumberFormat="1" applyFont="1" applyBorder="1" applyAlignment="1">
      <alignment horizontal="center" vertical="center" wrapText="1"/>
    </xf>
    <xf numFmtId="165" fontId="2" fillId="0" borderId="1" xfId="2" applyNumberFormat="1" applyFont="1" applyBorder="1" applyAlignment="1">
      <alignment horizontal="center" vertical="center" wrapText="1"/>
    </xf>
    <xf numFmtId="165" fontId="2" fillId="0" borderId="1" xfId="2" applyNumberFormat="1" applyFont="1" applyFill="1" applyBorder="1" applyAlignment="1">
      <alignment horizontal="center" vertical="center" wrapText="1"/>
    </xf>
    <xf numFmtId="165" fontId="2" fillId="0" borderId="19" xfId="2" applyNumberFormat="1" applyFont="1" applyBorder="1" applyAlignment="1">
      <alignment horizontal="center" vertical="center" wrapText="1"/>
    </xf>
    <xf numFmtId="3" fontId="11" fillId="0" borderId="11" xfId="2" applyNumberFormat="1" applyFont="1" applyBorder="1" applyAlignment="1">
      <alignment horizontal="center" vertical="center"/>
    </xf>
    <xf numFmtId="0" fontId="2" fillId="0" borderId="11" xfId="2" applyFont="1" applyBorder="1" applyAlignment="1">
      <alignment horizontal="center" vertical="center" wrapText="1"/>
    </xf>
    <xf numFmtId="165" fontId="2" fillId="0" borderId="11" xfId="2" applyNumberFormat="1" applyFont="1" applyBorder="1" applyAlignment="1">
      <alignment horizontal="center" vertical="center" wrapText="1"/>
    </xf>
    <xf numFmtId="0" fontId="2" fillId="0" borderId="28" xfId="2" applyFont="1" applyBorder="1" applyAlignment="1">
      <alignment horizontal="center" vertical="center" wrapText="1"/>
    </xf>
    <xf numFmtId="3" fontId="11" fillId="0" borderId="1" xfId="2" applyNumberFormat="1" applyFont="1" applyBorder="1" applyAlignment="1">
      <alignment horizontal="center" vertical="center"/>
    </xf>
    <xf numFmtId="0" fontId="11" fillId="0" borderId="1" xfId="2" applyFont="1" applyBorder="1" applyAlignment="1">
      <alignment horizontal="center" vertical="center" wrapText="1"/>
    </xf>
    <xf numFmtId="165" fontId="11" fillId="0" borderId="1" xfId="2" applyNumberFormat="1" applyFont="1" applyFill="1" applyBorder="1" applyAlignment="1">
      <alignment horizontal="center" vertical="center" wrapText="1"/>
    </xf>
    <xf numFmtId="0" fontId="11" fillId="0" borderId="1" xfId="2" applyFont="1" applyFill="1" applyBorder="1" applyAlignment="1">
      <alignment horizontal="center" vertical="center" wrapText="1"/>
    </xf>
    <xf numFmtId="0" fontId="11" fillId="0" borderId="29" xfId="2" applyFont="1" applyFill="1" applyBorder="1" applyAlignment="1">
      <alignment horizontal="center" vertical="center" wrapText="1"/>
    </xf>
    <xf numFmtId="0" fontId="11" fillId="0" borderId="1" xfId="2" applyFont="1" applyBorder="1" applyAlignment="1">
      <alignment horizontal="center" vertical="center"/>
    </xf>
    <xf numFmtId="3" fontId="2" fillId="0" borderId="19" xfId="2" applyNumberFormat="1" applyFont="1" applyBorder="1" applyAlignment="1">
      <alignment horizontal="center" vertical="center"/>
    </xf>
    <xf numFmtId="3" fontId="8" fillId="0" borderId="18" xfId="2" applyNumberFormat="1" applyFont="1" applyFill="1" applyBorder="1" applyAlignment="1">
      <alignment horizontal="center"/>
    </xf>
    <xf numFmtId="0" fontId="3" fillId="0" borderId="18" xfId="2" applyFont="1" applyBorder="1" applyAlignment="1">
      <alignment horizontal="center"/>
    </xf>
    <xf numFmtId="0" fontId="14" fillId="2" borderId="27" xfId="0" applyFont="1" applyFill="1" applyBorder="1"/>
    <xf numFmtId="0" fontId="11" fillId="0" borderId="24" xfId="2" applyFont="1" applyFill="1" applyBorder="1" applyAlignment="1">
      <alignment horizontal="center" vertical="center"/>
    </xf>
    <xf numFmtId="0" fontId="11" fillId="0" borderId="11" xfId="2" applyFont="1" applyFill="1" applyBorder="1" applyAlignment="1">
      <alignment horizontal="center" vertical="center"/>
    </xf>
    <xf numFmtId="0" fontId="11" fillId="0" borderId="28" xfId="2" applyFont="1" applyFill="1" applyBorder="1" applyAlignment="1">
      <alignment horizontal="center" vertical="center"/>
    </xf>
    <xf numFmtId="3" fontId="11" fillId="0" borderId="24" xfId="2" applyNumberFormat="1" applyFont="1" applyFill="1" applyBorder="1" applyAlignment="1">
      <alignment horizontal="center"/>
    </xf>
    <xf numFmtId="3" fontId="11" fillId="0" borderId="11" xfId="2" applyNumberFormat="1" applyFont="1" applyFill="1" applyBorder="1" applyAlignment="1">
      <alignment horizontal="center"/>
    </xf>
    <xf numFmtId="3" fontId="11" fillId="0" borderId="28" xfId="2" applyNumberFormat="1" applyFont="1" applyFill="1" applyBorder="1" applyAlignment="1">
      <alignment horizontal="center"/>
    </xf>
    <xf numFmtId="0" fontId="14" fillId="2" borderId="12" xfId="0" applyFont="1" applyFill="1" applyBorder="1"/>
    <xf numFmtId="0" fontId="11" fillId="0" borderId="25" xfId="2" applyFont="1" applyFill="1" applyBorder="1" applyAlignment="1">
      <alignment horizontal="center" vertical="center"/>
    </xf>
    <xf numFmtId="0" fontId="11" fillId="0" borderId="1" xfId="2" applyFont="1" applyFill="1" applyBorder="1" applyAlignment="1">
      <alignment horizontal="center" vertical="center"/>
    </xf>
    <xf numFmtId="0" fontId="11" fillId="0" borderId="29" xfId="2" applyFont="1" applyFill="1" applyBorder="1" applyAlignment="1">
      <alignment horizontal="center" vertical="center"/>
    </xf>
    <xf numFmtId="3" fontId="11" fillId="0" borderId="25" xfId="2" applyNumberFormat="1" applyFont="1" applyFill="1" applyBorder="1" applyAlignment="1">
      <alignment horizontal="center" vertical="center"/>
    </xf>
    <xf numFmtId="3" fontId="11" fillId="0" borderId="1" xfId="2" applyNumberFormat="1" applyFont="1" applyFill="1" applyBorder="1" applyAlignment="1">
      <alignment horizontal="center" vertical="center"/>
    </xf>
    <xf numFmtId="3" fontId="11" fillId="0" borderId="29" xfId="2" applyNumberFormat="1" applyFont="1" applyFill="1" applyBorder="1" applyAlignment="1">
      <alignment horizontal="center" vertical="center"/>
    </xf>
    <xf numFmtId="3" fontId="11" fillId="0" borderId="1" xfId="2" applyNumberFormat="1" applyFont="1" applyFill="1" applyBorder="1" applyAlignment="1">
      <alignment horizontal="center" vertical="center" wrapText="1"/>
    </xf>
    <xf numFmtId="3" fontId="11" fillId="0" borderId="25" xfId="2" applyNumberFormat="1" applyFont="1" applyFill="1" applyBorder="1" applyAlignment="1">
      <alignment horizontal="center"/>
    </xf>
    <xf numFmtId="3" fontId="11" fillId="0" borderId="1" xfId="2" applyNumberFormat="1" applyFont="1" applyFill="1" applyBorder="1" applyAlignment="1">
      <alignment horizontal="center"/>
    </xf>
    <xf numFmtId="3" fontId="11" fillId="0" borderId="29" xfId="2" applyNumberFormat="1" applyFont="1" applyFill="1" applyBorder="1" applyAlignment="1">
      <alignment horizontal="center"/>
    </xf>
    <xf numFmtId="3" fontId="11" fillId="0" borderId="26" xfId="2" applyNumberFormat="1" applyFont="1" applyFill="1" applyBorder="1" applyAlignment="1">
      <alignment horizontal="center"/>
    </xf>
    <xf numFmtId="3" fontId="11" fillId="0" borderId="19" xfId="2" applyNumberFormat="1" applyFont="1" applyFill="1" applyBorder="1" applyAlignment="1">
      <alignment horizontal="center"/>
    </xf>
    <xf numFmtId="3" fontId="11" fillId="0" borderId="31" xfId="2" applyNumberFormat="1" applyFont="1" applyFill="1" applyBorder="1" applyAlignment="1">
      <alignment horizontal="center"/>
    </xf>
    <xf numFmtId="0" fontId="11" fillId="0" borderId="35" xfId="2" applyFont="1" applyBorder="1" applyAlignment="1">
      <alignment horizontal="center" vertical="center"/>
    </xf>
    <xf numFmtId="0" fontId="11" fillId="0" borderId="16" xfId="2" applyFont="1" applyBorder="1" applyAlignment="1">
      <alignment horizontal="center" vertical="center"/>
    </xf>
    <xf numFmtId="0" fontId="11" fillId="0" borderId="18" xfId="2" applyFont="1" applyBorder="1" applyAlignment="1">
      <alignment horizontal="center" vertical="center"/>
    </xf>
    <xf numFmtId="0" fontId="11" fillId="0" borderId="19" xfId="2" applyFont="1" applyBorder="1" applyAlignment="1">
      <alignment horizontal="center" vertical="center"/>
    </xf>
    <xf numFmtId="0" fontId="11" fillId="0" borderId="35" xfId="2" applyFont="1" applyBorder="1" applyAlignment="1">
      <alignment vertical="center"/>
    </xf>
    <xf numFmtId="0" fontId="11" fillId="0" borderId="18" xfId="2" applyFont="1" applyBorder="1" applyAlignment="1">
      <alignment vertical="center"/>
    </xf>
    <xf numFmtId="0" fontId="11" fillId="0" borderId="28" xfId="2" applyFont="1" applyFill="1" applyBorder="1" applyAlignment="1">
      <alignment horizontal="center" vertical="center" wrapText="1"/>
    </xf>
    <xf numFmtId="0" fontId="11" fillId="0" borderId="16" xfId="2" applyFont="1" applyBorder="1" applyAlignment="1">
      <alignment horizontal="center"/>
    </xf>
    <xf numFmtId="0" fontId="11" fillId="0" borderId="30" xfId="2" applyFont="1" applyBorder="1" applyAlignment="1">
      <alignment horizontal="center"/>
    </xf>
    <xf numFmtId="0" fontId="11" fillId="0" borderId="35" xfId="2" applyFont="1" applyBorder="1" applyAlignment="1"/>
    <xf numFmtId="0" fontId="11" fillId="0" borderId="31" xfId="2" applyFont="1" applyBorder="1" applyAlignment="1">
      <alignment horizontal="center" vertical="center"/>
    </xf>
    <xf numFmtId="0" fontId="11" fillId="0" borderId="18" xfId="2" applyFont="1" applyBorder="1" applyAlignment="1"/>
    <xf numFmtId="0" fontId="11" fillId="0" borderId="19" xfId="2" applyFont="1" applyBorder="1" applyAlignment="1"/>
    <xf numFmtId="0" fontId="11" fillId="0" borderId="31" xfId="2" applyFont="1" applyBorder="1" applyAlignment="1"/>
    <xf numFmtId="0" fontId="2" fillId="0" borderId="18" xfId="2" applyFont="1" applyBorder="1" applyAlignment="1">
      <alignment vertical="center" wrapText="1"/>
    </xf>
    <xf numFmtId="0" fontId="2" fillId="0" borderId="31" xfId="2" applyFont="1" applyBorder="1" applyAlignment="1">
      <alignment vertical="center" wrapText="1"/>
    </xf>
    <xf numFmtId="3" fontId="11" fillId="0" borderId="44" xfId="2" applyNumberFormat="1" applyFont="1" applyFill="1" applyBorder="1" applyAlignment="1">
      <alignment horizontal="center" vertical="center" wrapText="1"/>
    </xf>
    <xf numFmtId="3" fontId="11" fillId="0" borderId="45" xfId="2" applyNumberFormat="1" applyFont="1" applyFill="1" applyBorder="1" applyAlignment="1">
      <alignment horizontal="center" vertical="center"/>
    </xf>
    <xf numFmtId="0" fontId="9" fillId="0" borderId="1" xfId="2" applyFont="1" applyFill="1" applyBorder="1" applyAlignment="1">
      <alignment horizontal="center" vertical="center"/>
    </xf>
    <xf numFmtId="0" fontId="9" fillId="0" borderId="29" xfId="2" applyFont="1" applyFill="1" applyBorder="1" applyAlignment="1">
      <alignment horizontal="center" vertical="center"/>
    </xf>
    <xf numFmtId="0" fontId="9" fillId="0" borderId="12" xfId="2" applyFont="1" applyFill="1" applyBorder="1" applyAlignment="1">
      <alignment horizontal="center" vertical="center"/>
    </xf>
    <xf numFmtId="0" fontId="9" fillId="0" borderId="27" xfId="2" applyFont="1" applyFill="1" applyBorder="1" applyAlignment="1">
      <alignment horizontal="center" vertical="center"/>
    </xf>
    <xf numFmtId="0" fontId="9" fillId="0" borderId="11" xfId="2" applyFont="1" applyFill="1" applyBorder="1" applyAlignment="1">
      <alignment horizontal="center" vertical="center"/>
    </xf>
    <xf numFmtId="0" fontId="9" fillId="0" borderId="28" xfId="2" applyFont="1" applyFill="1" applyBorder="1" applyAlignment="1">
      <alignment horizontal="center" vertical="center"/>
    </xf>
    <xf numFmtId="0" fontId="9" fillId="0" borderId="27" xfId="2" applyFont="1" applyBorder="1" applyAlignment="1">
      <alignment horizontal="center" vertical="center" wrapText="1"/>
    </xf>
    <xf numFmtId="0" fontId="9" fillId="0" borderId="15" xfId="2" applyFont="1" applyBorder="1" applyAlignment="1">
      <alignment horizontal="center" vertical="center" wrapText="1"/>
    </xf>
    <xf numFmtId="0" fontId="9" fillId="0" borderId="11" xfId="2" applyFont="1" applyBorder="1" applyAlignment="1">
      <alignment horizontal="center" vertical="center" wrapText="1"/>
    </xf>
    <xf numFmtId="0" fontId="9" fillId="0" borderId="16" xfId="2" applyFont="1" applyBorder="1" applyAlignment="1">
      <alignment horizontal="center" vertical="center" wrapText="1"/>
    </xf>
    <xf numFmtId="0" fontId="9" fillId="0" borderId="33" xfId="2" applyFont="1" applyBorder="1" applyAlignment="1">
      <alignment horizontal="center" vertical="center"/>
    </xf>
    <xf numFmtId="0" fontId="9" fillId="0" borderId="10" xfId="2" applyFont="1" applyBorder="1" applyAlignment="1">
      <alignment horizontal="center" vertical="center"/>
    </xf>
    <xf numFmtId="0" fontId="9" fillId="0" borderId="34" xfId="2" applyFont="1" applyBorder="1" applyAlignment="1">
      <alignment horizontal="center" vertical="center"/>
    </xf>
    <xf numFmtId="0" fontId="8" fillId="0" borderId="39" xfId="2" applyFont="1" applyFill="1" applyBorder="1" applyAlignment="1">
      <alignment horizontal="center" vertical="center" wrapText="1"/>
    </xf>
    <xf numFmtId="0" fontId="8" fillId="0" borderId="40" xfId="2" applyFont="1" applyFill="1" applyBorder="1" applyAlignment="1">
      <alignment horizontal="center" vertical="center" wrapText="1"/>
    </xf>
    <xf numFmtId="0" fontId="8" fillId="0" borderId="36" xfId="2" applyFont="1" applyFill="1" applyBorder="1" applyAlignment="1">
      <alignment horizontal="center" vertical="center" wrapText="1"/>
    </xf>
    <xf numFmtId="0" fontId="8" fillId="0" borderId="41" xfId="2" applyFont="1" applyFill="1" applyBorder="1" applyAlignment="1">
      <alignment horizontal="center" vertical="center" wrapText="1"/>
    </xf>
    <xf numFmtId="0" fontId="9" fillId="0" borderId="2" xfId="2" applyFont="1" applyFill="1" applyBorder="1" applyAlignment="1">
      <alignment horizontal="center" vertical="center"/>
    </xf>
    <xf numFmtId="0" fontId="2" fillId="0" borderId="3" xfId="2" applyBorder="1"/>
    <xf numFmtId="0" fontId="2" fillId="0" borderId="4" xfId="2" applyBorder="1"/>
    <xf numFmtId="0" fontId="2" fillId="0" borderId="37" xfId="2" applyBorder="1"/>
    <xf numFmtId="0" fontId="2" fillId="0" borderId="7" xfId="2" applyBorder="1"/>
    <xf numFmtId="0" fontId="2" fillId="0" borderId="13" xfId="2" applyBorder="1"/>
    <xf numFmtId="0" fontId="3" fillId="0" borderId="9" xfId="2" applyFont="1" applyBorder="1" applyAlignment="1">
      <alignment horizontal="center" vertical="center" wrapText="1"/>
    </xf>
    <xf numFmtId="0" fontId="3" fillId="0" borderId="34" xfId="2" applyFont="1" applyBorder="1" applyAlignment="1">
      <alignment horizontal="center" vertical="center" wrapText="1"/>
    </xf>
    <xf numFmtId="0" fontId="3" fillId="0" borderId="27" xfId="2" applyFont="1" applyBorder="1" applyAlignment="1">
      <alignment horizontal="center" vertical="center" wrapText="1"/>
    </xf>
    <xf numFmtId="0" fontId="3" fillId="0" borderId="12" xfId="2" applyFont="1" applyBorder="1" applyAlignment="1">
      <alignment horizontal="center" vertical="center" wrapText="1"/>
    </xf>
    <xf numFmtId="0" fontId="3" fillId="0" borderId="28" xfId="2" applyFont="1" applyBorder="1" applyAlignment="1">
      <alignment horizontal="center" vertical="center" wrapText="1"/>
    </xf>
    <xf numFmtId="0" fontId="3" fillId="0" borderId="29" xfId="2" applyFont="1" applyBorder="1" applyAlignment="1">
      <alignment horizontal="center" vertical="center" wrapText="1"/>
    </xf>
    <xf numFmtId="0" fontId="3" fillId="0" borderId="10" xfId="2" applyFont="1" applyBorder="1" applyAlignment="1">
      <alignment horizontal="center" vertical="center" wrapText="1"/>
    </xf>
    <xf numFmtId="0" fontId="3" fillId="0" borderId="18" xfId="2" applyFont="1" applyBorder="1" applyAlignment="1">
      <alignment horizontal="center" vertical="center" wrapText="1"/>
    </xf>
    <xf numFmtId="0" fontId="3" fillId="0" borderId="11" xfId="2" applyFont="1" applyBorder="1" applyAlignment="1">
      <alignment horizontal="center" vertical="center" wrapText="1"/>
    </xf>
    <xf numFmtId="0" fontId="3" fillId="0" borderId="19" xfId="2" applyFont="1" applyBorder="1" applyAlignment="1">
      <alignment horizontal="center" vertical="center" wrapText="1"/>
    </xf>
    <xf numFmtId="0" fontId="4" fillId="0" borderId="1" xfId="2" applyFont="1" applyBorder="1" applyAlignment="1">
      <alignment horizontal="center"/>
    </xf>
    <xf numFmtId="0" fontId="4" fillId="0" borderId="29" xfId="2" applyFont="1" applyBorder="1" applyAlignment="1">
      <alignment horizontal="center"/>
    </xf>
    <xf numFmtId="0" fontId="4" fillId="0" borderId="38" xfId="2" applyFont="1" applyBorder="1" applyAlignment="1">
      <alignment horizontal="center"/>
    </xf>
    <xf numFmtId="0" fontId="4" fillId="0" borderId="25" xfId="2" applyFont="1" applyBorder="1" applyAlignment="1">
      <alignment horizontal="center"/>
    </xf>
    <xf numFmtId="0" fontId="9" fillId="0" borderId="50" xfId="2" applyFont="1" applyBorder="1" applyAlignment="1">
      <alignment horizontal="center"/>
    </xf>
    <xf numFmtId="0" fontId="9" fillId="0" borderId="20" xfId="2" applyFont="1" applyBorder="1" applyAlignment="1">
      <alignment horizontal="center"/>
    </xf>
    <xf numFmtId="0" fontId="4" fillId="0" borderId="9" xfId="2" applyFont="1" applyBorder="1" applyAlignment="1">
      <alignment horizontal="center" vertical="center" wrapText="1"/>
    </xf>
    <xf numFmtId="0" fontId="4" fillId="0" borderId="34" xfId="2" applyFont="1" applyBorder="1" applyAlignment="1">
      <alignment horizontal="center" vertical="center" wrapText="1"/>
    </xf>
    <xf numFmtId="0" fontId="4" fillId="0" borderId="38" xfId="2" applyFont="1" applyBorder="1" applyAlignment="1">
      <alignment horizontal="center" vertical="center" wrapText="1"/>
    </xf>
    <xf numFmtId="0" fontId="4" fillId="0" borderId="14" xfId="2" applyFont="1" applyBorder="1" applyAlignment="1">
      <alignment horizontal="center" vertical="center" wrapText="1"/>
    </xf>
    <xf numFmtId="0" fontId="3" fillId="0" borderId="48" xfId="2" applyFont="1" applyBorder="1" applyAlignment="1">
      <alignment horizontal="center"/>
    </xf>
    <xf numFmtId="0" fontId="3" fillId="0" borderId="32" xfId="2" applyFont="1" applyBorder="1" applyAlignment="1">
      <alignment horizontal="center"/>
    </xf>
    <xf numFmtId="0" fontId="3" fillId="0" borderId="49" xfId="2" applyFont="1" applyBorder="1" applyAlignment="1">
      <alignment horizontal="center"/>
    </xf>
    <xf numFmtId="0" fontId="9" fillId="0" borderId="9" xfId="2" applyFont="1" applyBorder="1" applyAlignment="1">
      <alignment horizontal="center"/>
    </xf>
    <xf numFmtId="0" fontId="9" fillId="0" borderId="10" xfId="2" applyFont="1" applyBorder="1" applyAlignment="1">
      <alignment horizontal="center"/>
    </xf>
    <xf numFmtId="0" fontId="9" fillId="0" borderId="34" xfId="2" applyFont="1" applyBorder="1" applyAlignment="1">
      <alignment horizontal="center"/>
    </xf>
    <xf numFmtId="0" fontId="1" fillId="2" borderId="38" xfId="0" applyFont="1" applyFill="1" applyBorder="1" applyAlignment="1">
      <alignment horizontal="left"/>
    </xf>
    <xf numFmtId="0" fontId="1" fillId="2" borderId="14" xfId="0" applyFont="1" applyFill="1" applyBorder="1" applyAlignment="1">
      <alignment horizontal="left"/>
    </xf>
  </cellXfs>
  <cellStyles count="4">
    <cellStyle name="Köprü" xfId="3" builtinId="8"/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UZENLI%20VERI%20VE%20BILGILER/EL%20VER&#304;LER&#304;/HS%2019%20Kas&#305;m%2007/09%20A&#287;ustos/Documents%20and%20Settings/meltem/Local%20Settings/Temporary%20Internet%20Files/Content.IE5/07QNU1I7/odemelerdengesi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imur-/Desktop/DUZENLI%20VERI%20VE%20BILGILER/EL%20VER&#304;LER&#304;/HS%2019%20Kas&#305;m%2007/09%20A&#287;ustos/Documents%20and%20Settings/meltem/Local%20Settings/Temporary%20Internet%20Files/Content.IE5/07QNU1I7/odemelerdenges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CINDEKILER"/>
      <sheetName val="1"/>
      <sheetName val="2"/>
      <sheetName val="3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CINDEKILER"/>
      <sheetName val="1"/>
      <sheetName val="2"/>
      <sheetName val="3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rizekoydes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Y90"/>
  <sheetViews>
    <sheetView tabSelected="1" zoomScale="70" zoomScaleNormal="70" workbookViewId="0">
      <selection activeCell="Q52" sqref="Q52"/>
    </sheetView>
  </sheetViews>
  <sheetFormatPr defaultColWidth="9.140625" defaultRowHeight="12.75" x14ac:dyDescent="0.2"/>
  <cols>
    <col min="1" max="1" width="5.28515625" style="4" customWidth="1"/>
    <col min="2" max="2" width="9.140625" style="4"/>
    <col min="3" max="3" width="16.140625" style="4" customWidth="1"/>
    <col min="4" max="4" width="17.140625" style="4" customWidth="1"/>
    <col min="5" max="5" width="13" style="4" customWidth="1"/>
    <col min="6" max="6" width="14.140625" style="4" customWidth="1"/>
    <col min="7" max="7" width="14.28515625" style="4" customWidth="1"/>
    <col min="8" max="8" width="15.28515625" style="4" customWidth="1"/>
    <col min="9" max="9" width="14" style="4" customWidth="1"/>
    <col min="10" max="10" width="13.28515625" style="4" customWidth="1"/>
    <col min="11" max="11" width="14.28515625" style="4" customWidth="1"/>
    <col min="12" max="12" width="13.28515625" style="4" customWidth="1"/>
    <col min="13" max="13" width="14.42578125" style="4" customWidth="1"/>
    <col min="14" max="15" width="14" style="4" customWidth="1"/>
    <col min="16" max="16" width="12.28515625" style="4" customWidth="1"/>
    <col min="17" max="17" width="11.140625" style="4" customWidth="1"/>
    <col min="18" max="18" width="10.28515625" style="4" customWidth="1"/>
    <col min="19" max="19" width="9.140625" style="4" customWidth="1"/>
    <col min="20" max="20" width="10.28515625" style="4" customWidth="1"/>
    <col min="21" max="21" width="9.5703125" style="4" customWidth="1"/>
    <col min="22" max="22" width="8.42578125" style="4" customWidth="1"/>
    <col min="23" max="23" width="7.140625" style="4" customWidth="1"/>
    <col min="24" max="24" width="7.85546875" style="4" customWidth="1"/>
    <col min="25" max="25" width="7.28515625" style="4" customWidth="1"/>
    <col min="26" max="16384" width="9.140625" style="4"/>
  </cols>
  <sheetData>
    <row r="1" spans="2:25" ht="13.5" thickBot="1" x14ac:dyDescent="0.25"/>
    <row r="2" spans="2:25" x14ac:dyDescent="0.2"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7"/>
    </row>
    <row r="3" spans="2:25" s="13" customFormat="1" ht="15.75" x14ac:dyDescent="0.25">
      <c r="B3" s="8"/>
      <c r="C3" s="9"/>
      <c r="D3" s="10" t="s">
        <v>76</v>
      </c>
      <c r="E3" s="11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12"/>
    </row>
    <row r="4" spans="2:25" s="13" customFormat="1" ht="14.25" x14ac:dyDescent="0.2">
      <c r="B4" s="8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12"/>
    </row>
    <row r="5" spans="2:25" s="13" customFormat="1" ht="15" x14ac:dyDescent="0.25">
      <c r="B5" s="8"/>
      <c r="C5" s="9"/>
      <c r="D5" s="9"/>
      <c r="E5" s="9"/>
      <c r="F5" s="9"/>
      <c r="G5" s="14" t="s">
        <v>74</v>
      </c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12"/>
    </row>
    <row r="6" spans="2:25" s="13" customFormat="1" ht="15" x14ac:dyDescent="0.25">
      <c r="B6" s="8"/>
      <c r="C6" s="9"/>
      <c r="D6" s="9"/>
      <c r="E6" s="14"/>
      <c r="F6" s="9"/>
      <c r="G6" s="15" t="s">
        <v>75</v>
      </c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12"/>
    </row>
    <row r="7" spans="2:25" s="13" customFormat="1" ht="14.25" x14ac:dyDescent="0.2">
      <c r="B7" s="8"/>
      <c r="C7" s="9"/>
      <c r="D7" s="9"/>
      <c r="E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12"/>
    </row>
    <row r="8" spans="2:25" s="13" customFormat="1" ht="15.75" x14ac:dyDescent="0.25">
      <c r="B8" s="8"/>
      <c r="C8" s="16" t="s">
        <v>21</v>
      </c>
      <c r="D8" s="79" t="s">
        <v>3</v>
      </c>
      <c r="E8" s="1"/>
      <c r="H8" s="2"/>
      <c r="I8" s="2"/>
      <c r="J8" s="9"/>
      <c r="K8" s="9"/>
      <c r="L8" s="9"/>
      <c r="M8" s="9"/>
      <c r="N8" s="2"/>
      <c r="O8" s="2"/>
      <c r="P8" s="1" t="s">
        <v>15</v>
      </c>
      <c r="Q8" s="1"/>
      <c r="R8" s="1"/>
      <c r="S8" s="17"/>
      <c r="T8" s="9"/>
      <c r="U8" s="9"/>
      <c r="V8" s="9"/>
      <c r="W8" s="9"/>
      <c r="X8" s="9"/>
      <c r="Y8" s="12"/>
    </row>
    <row r="9" spans="2:25" s="13" customFormat="1" ht="15" x14ac:dyDescent="0.25">
      <c r="B9" s="8"/>
      <c r="C9" s="2"/>
      <c r="D9" s="2"/>
      <c r="E9" s="2"/>
      <c r="G9" s="2"/>
      <c r="H9" s="2"/>
      <c r="I9" s="2"/>
      <c r="J9" s="9"/>
      <c r="K9" s="9"/>
      <c r="L9" s="9"/>
      <c r="M9" s="9"/>
      <c r="N9" s="2"/>
      <c r="O9" s="2"/>
      <c r="P9" s="2"/>
      <c r="Q9" s="2"/>
      <c r="R9" s="2"/>
      <c r="S9" s="2"/>
      <c r="T9" s="9"/>
      <c r="U9" s="9"/>
      <c r="V9" s="9"/>
      <c r="W9" s="9"/>
      <c r="X9" s="9"/>
      <c r="Y9" s="12"/>
    </row>
    <row r="10" spans="2:25" s="13" customFormat="1" ht="15" x14ac:dyDescent="0.25">
      <c r="B10" s="8"/>
      <c r="C10" s="9"/>
      <c r="D10" s="2"/>
      <c r="E10" s="2"/>
      <c r="F10" s="2"/>
      <c r="G10" s="2"/>
      <c r="H10" s="2"/>
      <c r="I10" s="2"/>
      <c r="J10" s="9"/>
      <c r="K10" s="9"/>
      <c r="L10" s="9"/>
      <c r="M10" s="9"/>
      <c r="N10" s="2"/>
      <c r="O10" s="2"/>
      <c r="P10" s="2" t="s">
        <v>16</v>
      </c>
      <c r="Q10" s="1" t="s">
        <v>78</v>
      </c>
      <c r="R10" s="1"/>
      <c r="S10" s="9"/>
      <c r="T10" s="9"/>
      <c r="U10" s="9"/>
      <c r="V10" s="9"/>
      <c r="W10" s="9"/>
      <c r="X10" s="9"/>
      <c r="Y10" s="12"/>
    </row>
    <row r="11" spans="2:25" s="13" customFormat="1" ht="15" x14ac:dyDescent="0.25">
      <c r="B11" s="8"/>
      <c r="C11" s="9"/>
      <c r="D11" s="2"/>
      <c r="E11" s="2"/>
      <c r="F11" s="2"/>
      <c r="G11" s="2"/>
      <c r="H11" s="2"/>
      <c r="I11" s="2"/>
      <c r="J11" s="9"/>
      <c r="K11" s="9"/>
      <c r="L11" s="9"/>
      <c r="M11" s="9"/>
      <c r="N11" s="9"/>
      <c r="O11" s="2"/>
      <c r="P11" s="2" t="s">
        <v>17</v>
      </c>
      <c r="Q11" s="1" t="s">
        <v>79</v>
      </c>
      <c r="R11" s="3"/>
      <c r="S11" s="3"/>
      <c r="T11" s="9"/>
      <c r="U11" s="9"/>
      <c r="V11" s="9"/>
      <c r="W11" s="9"/>
      <c r="X11" s="9"/>
      <c r="Y11" s="12"/>
    </row>
    <row r="12" spans="2:25" s="13" customFormat="1" ht="15" x14ac:dyDescent="0.25">
      <c r="B12" s="8"/>
      <c r="C12" s="9"/>
      <c r="D12" s="2"/>
      <c r="E12" s="2"/>
      <c r="F12" s="2"/>
      <c r="G12" s="2"/>
      <c r="H12" s="2"/>
      <c r="I12" s="2"/>
      <c r="J12" s="9"/>
      <c r="K12" s="9"/>
      <c r="L12" s="9"/>
      <c r="M12" s="9"/>
      <c r="N12" s="9"/>
      <c r="O12" s="2"/>
      <c r="P12" s="2" t="s">
        <v>18</v>
      </c>
      <c r="Q12" s="3" t="s">
        <v>81</v>
      </c>
      <c r="R12" s="3"/>
      <c r="S12" s="3"/>
      <c r="T12" s="9"/>
      <c r="U12" s="9"/>
      <c r="V12" s="9"/>
      <c r="W12" s="9"/>
      <c r="X12" s="9"/>
      <c r="Y12" s="12"/>
    </row>
    <row r="13" spans="2:25" s="13" customFormat="1" ht="15" x14ac:dyDescent="0.25">
      <c r="B13" s="8"/>
      <c r="C13" s="9"/>
      <c r="D13" s="2"/>
      <c r="E13" s="2"/>
      <c r="F13" s="2"/>
      <c r="G13" s="2"/>
      <c r="H13" s="2"/>
      <c r="I13" s="2"/>
      <c r="J13" s="9"/>
      <c r="K13" s="9"/>
      <c r="L13" s="9"/>
      <c r="M13" s="9"/>
      <c r="N13" s="9"/>
      <c r="O13" s="2"/>
      <c r="P13" s="2" t="s">
        <v>19</v>
      </c>
      <c r="Q13" s="86" t="s">
        <v>80</v>
      </c>
      <c r="R13" s="3"/>
      <c r="S13" s="3"/>
      <c r="T13" s="9"/>
      <c r="U13" s="9"/>
      <c r="V13" s="9"/>
      <c r="W13" s="9"/>
      <c r="X13" s="9"/>
      <c r="Y13" s="12"/>
    </row>
    <row r="14" spans="2:25" s="13" customFormat="1" ht="15.75" thickBot="1" x14ac:dyDescent="0.3">
      <c r="B14" s="8"/>
      <c r="C14" s="2" t="s">
        <v>22</v>
      </c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12"/>
    </row>
    <row r="15" spans="2:25" s="20" customFormat="1" ht="15" customHeight="1" x14ac:dyDescent="0.25">
      <c r="B15" s="18"/>
      <c r="C15" s="159" t="s">
        <v>23</v>
      </c>
      <c r="D15" s="161" t="s">
        <v>20</v>
      </c>
      <c r="E15" s="163" t="s">
        <v>2</v>
      </c>
      <c r="F15" s="164"/>
      <c r="G15" s="164"/>
      <c r="H15" s="165"/>
      <c r="I15" s="149" t="s">
        <v>24</v>
      </c>
      <c r="J15" s="150"/>
      <c r="K15" s="150"/>
      <c r="L15" s="150"/>
      <c r="M15" s="150"/>
      <c r="N15" s="150"/>
      <c r="O15" s="150"/>
      <c r="P15" s="151"/>
      <c r="Q15" s="149" t="s">
        <v>25</v>
      </c>
      <c r="R15" s="150"/>
      <c r="S15" s="150"/>
      <c r="T15" s="150"/>
      <c r="U15" s="150"/>
      <c r="V15" s="150"/>
      <c r="W15" s="150"/>
      <c r="X15" s="151"/>
      <c r="Y15" s="19"/>
    </row>
    <row r="16" spans="2:25" s="20" customFormat="1" ht="15" x14ac:dyDescent="0.25">
      <c r="B16" s="18"/>
      <c r="C16" s="160"/>
      <c r="D16" s="162"/>
      <c r="E16" s="166"/>
      <c r="F16" s="167"/>
      <c r="G16" s="167"/>
      <c r="H16" s="168"/>
      <c r="I16" s="148" t="s">
        <v>26</v>
      </c>
      <c r="J16" s="146"/>
      <c r="K16" s="146"/>
      <c r="L16" s="146"/>
      <c r="M16" s="146" t="s">
        <v>27</v>
      </c>
      <c r="N16" s="146"/>
      <c r="O16" s="146"/>
      <c r="P16" s="147"/>
      <c r="Q16" s="148" t="s">
        <v>26</v>
      </c>
      <c r="R16" s="146"/>
      <c r="S16" s="146"/>
      <c r="T16" s="146"/>
      <c r="U16" s="146" t="s">
        <v>27</v>
      </c>
      <c r="V16" s="146"/>
      <c r="W16" s="146"/>
      <c r="X16" s="147"/>
      <c r="Y16" s="19"/>
    </row>
    <row r="17" spans="2:25" s="20" customFormat="1" ht="15" x14ac:dyDescent="0.25">
      <c r="B17" s="18"/>
      <c r="C17" s="160"/>
      <c r="D17" s="162"/>
      <c r="E17" s="148" t="s">
        <v>28</v>
      </c>
      <c r="F17" s="146"/>
      <c r="G17" s="146" t="s">
        <v>29</v>
      </c>
      <c r="H17" s="146"/>
      <c r="I17" s="148" t="s">
        <v>28</v>
      </c>
      <c r="J17" s="146"/>
      <c r="K17" s="146" t="s">
        <v>29</v>
      </c>
      <c r="L17" s="146"/>
      <c r="M17" s="146" t="s">
        <v>28</v>
      </c>
      <c r="N17" s="146"/>
      <c r="O17" s="146" t="s">
        <v>29</v>
      </c>
      <c r="P17" s="147"/>
      <c r="Q17" s="148" t="s">
        <v>28</v>
      </c>
      <c r="R17" s="146"/>
      <c r="S17" s="146" t="s">
        <v>29</v>
      </c>
      <c r="T17" s="146"/>
      <c r="U17" s="146" t="s">
        <v>28</v>
      </c>
      <c r="V17" s="146"/>
      <c r="W17" s="146" t="s">
        <v>29</v>
      </c>
      <c r="X17" s="147"/>
      <c r="Y17" s="19"/>
    </row>
    <row r="18" spans="2:25" s="20" customFormat="1" ht="15" customHeight="1" thickBot="1" x14ac:dyDescent="0.3">
      <c r="B18" s="18"/>
      <c r="C18" s="160"/>
      <c r="D18" s="162"/>
      <c r="E18" s="76" t="s">
        <v>30</v>
      </c>
      <c r="F18" s="77" t="s">
        <v>31</v>
      </c>
      <c r="G18" s="77" t="s">
        <v>30</v>
      </c>
      <c r="H18" s="77" t="s">
        <v>31</v>
      </c>
      <c r="I18" s="76" t="s">
        <v>30</v>
      </c>
      <c r="J18" s="77" t="s">
        <v>31</v>
      </c>
      <c r="K18" s="77" t="s">
        <v>30</v>
      </c>
      <c r="L18" s="77" t="s">
        <v>31</v>
      </c>
      <c r="M18" s="77" t="s">
        <v>30</v>
      </c>
      <c r="N18" s="77" t="s">
        <v>31</v>
      </c>
      <c r="O18" s="77" t="s">
        <v>30</v>
      </c>
      <c r="P18" s="78" t="s">
        <v>31</v>
      </c>
      <c r="Q18" s="76" t="s">
        <v>30</v>
      </c>
      <c r="R18" s="77" t="s">
        <v>31</v>
      </c>
      <c r="S18" s="77" t="s">
        <v>30</v>
      </c>
      <c r="T18" s="77" t="s">
        <v>31</v>
      </c>
      <c r="U18" s="77" t="s">
        <v>30</v>
      </c>
      <c r="V18" s="77" t="s">
        <v>31</v>
      </c>
      <c r="W18" s="77" t="s">
        <v>30</v>
      </c>
      <c r="X18" s="78" t="s">
        <v>31</v>
      </c>
      <c r="Y18" s="19"/>
    </row>
    <row r="19" spans="2:25" s="20" customFormat="1" ht="24" customHeight="1" x14ac:dyDescent="0.25">
      <c r="B19" s="18"/>
      <c r="C19" s="107" t="s">
        <v>4</v>
      </c>
      <c r="D19" s="134">
        <v>1</v>
      </c>
      <c r="E19" s="108"/>
      <c r="F19" s="109"/>
      <c r="G19" s="109"/>
      <c r="H19" s="110"/>
      <c r="I19" s="111">
        <v>1</v>
      </c>
      <c r="J19" s="112">
        <v>231</v>
      </c>
      <c r="K19" s="112"/>
      <c r="L19" s="112"/>
      <c r="M19" s="112"/>
      <c r="N19" s="112"/>
      <c r="O19" s="112"/>
      <c r="P19" s="113"/>
      <c r="Q19" s="111">
        <v>1</v>
      </c>
      <c r="R19" s="112">
        <v>231</v>
      </c>
      <c r="S19" s="109"/>
      <c r="T19" s="109"/>
      <c r="U19" s="109"/>
      <c r="V19" s="109"/>
      <c r="W19" s="109"/>
      <c r="X19" s="110"/>
      <c r="Y19" s="19"/>
    </row>
    <row r="20" spans="2:25" s="20" customFormat="1" ht="24" customHeight="1" x14ac:dyDescent="0.25">
      <c r="B20" s="18"/>
      <c r="C20" s="114" t="s">
        <v>5</v>
      </c>
      <c r="D20" s="102"/>
      <c r="E20" s="115"/>
      <c r="F20" s="116"/>
      <c r="G20" s="116"/>
      <c r="H20" s="117"/>
      <c r="I20" s="115"/>
      <c r="J20" s="116"/>
      <c r="K20" s="116"/>
      <c r="L20" s="116"/>
      <c r="M20" s="116"/>
      <c r="N20" s="116"/>
      <c r="O20" s="116"/>
      <c r="P20" s="117"/>
      <c r="Q20" s="115"/>
      <c r="R20" s="116"/>
      <c r="S20" s="116"/>
      <c r="T20" s="116"/>
      <c r="U20" s="116"/>
      <c r="V20" s="116"/>
      <c r="W20" s="116"/>
      <c r="X20" s="117"/>
      <c r="Y20" s="19"/>
    </row>
    <row r="21" spans="2:25" s="20" customFormat="1" ht="24" customHeight="1" x14ac:dyDescent="0.25">
      <c r="B21" s="18"/>
      <c r="C21" s="114" t="s">
        <v>6</v>
      </c>
      <c r="D21" s="102">
        <v>2</v>
      </c>
      <c r="E21" s="115"/>
      <c r="F21" s="116"/>
      <c r="G21" s="116"/>
      <c r="H21" s="117"/>
      <c r="I21" s="115"/>
      <c r="J21" s="116"/>
      <c r="K21" s="116"/>
      <c r="L21" s="116"/>
      <c r="M21" s="116"/>
      <c r="N21" s="116"/>
      <c r="O21" s="116"/>
      <c r="P21" s="117"/>
      <c r="Q21" s="115">
        <v>2</v>
      </c>
      <c r="R21" s="116">
        <v>197</v>
      </c>
      <c r="S21" s="116"/>
      <c r="T21" s="116"/>
      <c r="U21" s="116"/>
      <c r="V21" s="116"/>
      <c r="W21" s="116"/>
      <c r="X21" s="117"/>
      <c r="Y21" s="19"/>
    </row>
    <row r="22" spans="2:25" s="20" customFormat="1" ht="24" customHeight="1" x14ac:dyDescent="0.25">
      <c r="B22" s="18"/>
      <c r="C22" s="114" t="s">
        <v>7</v>
      </c>
      <c r="D22" s="102"/>
      <c r="E22" s="115"/>
      <c r="F22" s="116"/>
      <c r="G22" s="116"/>
      <c r="H22" s="117"/>
      <c r="I22" s="115"/>
      <c r="J22" s="116"/>
      <c r="K22" s="116"/>
      <c r="L22" s="116"/>
      <c r="M22" s="116"/>
      <c r="N22" s="116"/>
      <c r="O22" s="116"/>
      <c r="P22" s="117"/>
      <c r="Q22" s="115"/>
      <c r="R22" s="116"/>
      <c r="S22" s="116"/>
      <c r="T22" s="116"/>
      <c r="U22" s="116"/>
      <c r="V22" s="116"/>
      <c r="W22" s="116"/>
      <c r="X22" s="117"/>
      <c r="Y22" s="19"/>
    </row>
    <row r="23" spans="2:25" s="20" customFormat="1" ht="24" customHeight="1" x14ac:dyDescent="0.25">
      <c r="B23" s="18"/>
      <c r="C23" s="114" t="s">
        <v>8</v>
      </c>
      <c r="D23" s="102">
        <v>1</v>
      </c>
      <c r="E23" s="115"/>
      <c r="F23" s="116"/>
      <c r="G23" s="116"/>
      <c r="H23" s="117"/>
      <c r="I23" s="115"/>
      <c r="J23" s="116"/>
      <c r="K23" s="116"/>
      <c r="L23" s="116"/>
      <c r="M23" s="116"/>
      <c r="N23" s="116"/>
      <c r="O23" s="116"/>
      <c r="P23" s="117"/>
      <c r="Q23" s="115">
        <v>2</v>
      </c>
      <c r="R23" s="116">
        <v>193</v>
      </c>
      <c r="S23" s="116">
        <v>1</v>
      </c>
      <c r="T23" s="116">
        <v>52</v>
      </c>
      <c r="U23" s="116"/>
      <c r="V23" s="116"/>
      <c r="W23" s="116"/>
      <c r="X23" s="117"/>
      <c r="Y23" s="19"/>
    </row>
    <row r="24" spans="2:25" s="20" customFormat="1" ht="24" customHeight="1" x14ac:dyDescent="0.25">
      <c r="B24" s="18"/>
      <c r="C24" s="114" t="s">
        <v>9</v>
      </c>
      <c r="D24" s="120">
        <v>2</v>
      </c>
      <c r="E24" s="118"/>
      <c r="F24" s="119"/>
      <c r="G24" s="119"/>
      <c r="H24" s="120"/>
      <c r="I24" s="118">
        <v>1</v>
      </c>
      <c r="J24" s="119">
        <v>1229</v>
      </c>
      <c r="K24" s="121">
        <v>2</v>
      </c>
      <c r="L24" s="119">
        <v>600</v>
      </c>
      <c r="M24" s="119"/>
      <c r="N24" s="119"/>
      <c r="O24" s="119"/>
      <c r="P24" s="120"/>
      <c r="Q24" s="118">
        <v>1</v>
      </c>
      <c r="R24" s="119">
        <v>528</v>
      </c>
      <c r="S24" s="121">
        <v>1</v>
      </c>
      <c r="T24" s="119">
        <v>170</v>
      </c>
      <c r="U24" s="119"/>
      <c r="V24" s="119"/>
      <c r="W24" s="119"/>
      <c r="X24" s="120"/>
      <c r="Y24" s="19"/>
    </row>
    <row r="25" spans="2:25" s="20" customFormat="1" ht="24" customHeight="1" x14ac:dyDescent="0.25">
      <c r="B25" s="18"/>
      <c r="C25" s="114" t="s">
        <v>10</v>
      </c>
      <c r="D25" s="124">
        <v>6</v>
      </c>
      <c r="E25" s="122"/>
      <c r="F25" s="123"/>
      <c r="G25" s="123"/>
      <c r="H25" s="124"/>
      <c r="I25" s="122">
        <v>1</v>
      </c>
      <c r="J25" s="123">
        <v>111</v>
      </c>
      <c r="K25" s="123"/>
      <c r="L25" s="123"/>
      <c r="M25" s="123"/>
      <c r="N25" s="123"/>
      <c r="O25" s="123"/>
      <c r="P25" s="124"/>
      <c r="Q25" s="122">
        <v>5</v>
      </c>
      <c r="R25" s="123">
        <v>458</v>
      </c>
      <c r="S25" s="123"/>
      <c r="T25" s="123"/>
      <c r="U25" s="123"/>
      <c r="V25" s="123"/>
      <c r="W25" s="123"/>
      <c r="X25" s="124"/>
      <c r="Y25" s="19"/>
    </row>
    <row r="26" spans="2:25" s="20" customFormat="1" ht="24" customHeight="1" x14ac:dyDescent="0.25">
      <c r="B26" s="18"/>
      <c r="C26" s="114" t="s">
        <v>11</v>
      </c>
      <c r="D26" s="102"/>
      <c r="E26" s="115"/>
      <c r="F26" s="116"/>
      <c r="G26" s="116"/>
      <c r="H26" s="117"/>
      <c r="I26" s="115"/>
      <c r="J26" s="116"/>
      <c r="K26" s="116"/>
      <c r="L26" s="116"/>
      <c r="M26" s="116"/>
      <c r="N26" s="116"/>
      <c r="O26" s="116"/>
      <c r="P26" s="117"/>
      <c r="Q26" s="115"/>
      <c r="R26" s="116"/>
      <c r="S26" s="116"/>
      <c r="T26" s="116"/>
      <c r="U26" s="116"/>
      <c r="V26" s="116"/>
      <c r="W26" s="116"/>
      <c r="X26" s="117"/>
      <c r="Y26" s="19"/>
    </row>
    <row r="27" spans="2:25" s="20" customFormat="1" ht="24" customHeight="1" x14ac:dyDescent="0.25">
      <c r="B27" s="18"/>
      <c r="C27" s="114" t="s">
        <v>12</v>
      </c>
      <c r="D27" s="102"/>
      <c r="E27" s="115"/>
      <c r="F27" s="116"/>
      <c r="G27" s="116"/>
      <c r="H27" s="117"/>
      <c r="I27" s="115"/>
      <c r="J27" s="116"/>
      <c r="K27" s="116"/>
      <c r="L27" s="116"/>
      <c r="M27" s="116"/>
      <c r="N27" s="116"/>
      <c r="O27" s="116"/>
      <c r="P27" s="117"/>
      <c r="Q27" s="115"/>
      <c r="R27" s="116"/>
      <c r="S27" s="116"/>
      <c r="T27" s="116"/>
      <c r="U27" s="116"/>
      <c r="V27" s="116"/>
      <c r="W27" s="116"/>
      <c r="X27" s="117"/>
      <c r="Y27" s="19"/>
    </row>
    <row r="28" spans="2:25" s="20" customFormat="1" ht="24" customHeight="1" x14ac:dyDescent="0.25">
      <c r="B28" s="18"/>
      <c r="C28" s="114" t="s">
        <v>13</v>
      </c>
      <c r="D28" s="102">
        <v>3</v>
      </c>
      <c r="E28" s="115"/>
      <c r="F28" s="116"/>
      <c r="G28" s="116"/>
      <c r="H28" s="117"/>
      <c r="I28" s="115">
        <v>3</v>
      </c>
      <c r="J28" s="116">
        <v>157</v>
      </c>
      <c r="K28" s="116">
        <v>2</v>
      </c>
      <c r="L28" s="116">
        <v>50</v>
      </c>
      <c r="M28" s="116"/>
      <c r="N28" s="116"/>
      <c r="O28" s="116"/>
      <c r="P28" s="117"/>
      <c r="Q28" s="115"/>
      <c r="R28" s="116"/>
      <c r="S28" s="116"/>
      <c r="T28" s="116"/>
      <c r="U28" s="116"/>
      <c r="V28" s="116"/>
      <c r="W28" s="116"/>
      <c r="X28" s="117"/>
      <c r="Y28" s="19"/>
    </row>
    <row r="29" spans="2:25" s="20" customFormat="1" ht="24" customHeight="1" x14ac:dyDescent="0.25">
      <c r="B29" s="18"/>
      <c r="C29" s="114" t="s">
        <v>1</v>
      </c>
      <c r="D29" s="102"/>
      <c r="E29" s="115"/>
      <c r="F29" s="116"/>
      <c r="G29" s="116"/>
      <c r="H29" s="117"/>
      <c r="I29" s="115"/>
      <c r="J29" s="116"/>
      <c r="K29" s="116"/>
      <c r="L29" s="116"/>
      <c r="M29" s="116"/>
      <c r="N29" s="116"/>
      <c r="O29" s="116"/>
      <c r="P29" s="117"/>
      <c r="Q29" s="115"/>
      <c r="R29" s="116"/>
      <c r="S29" s="116"/>
      <c r="T29" s="116"/>
      <c r="U29" s="116"/>
      <c r="V29" s="116"/>
      <c r="W29" s="116"/>
      <c r="X29" s="117"/>
      <c r="Y29" s="19"/>
    </row>
    <row r="30" spans="2:25" s="20" customFormat="1" ht="24" customHeight="1" x14ac:dyDescent="0.25">
      <c r="B30" s="18"/>
      <c r="C30" s="114" t="s">
        <v>14</v>
      </c>
      <c r="D30" s="124">
        <v>8</v>
      </c>
      <c r="E30" s="122"/>
      <c r="F30" s="123"/>
      <c r="G30" s="123"/>
      <c r="H30" s="124"/>
      <c r="I30" s="122"/>
      <c r="J30" s="123"/>
      <c r="K30" s="123"/>
      <c r="L30" s="123"/>
      <c r="M30" s="123"/>
      <c r="N30" s="123"/>
      <c r="O30" s="123"/>
      <c r="P30" s="124"/>
      <c r="Q30" s="122">
        <v>8</v>
      </c>
      <c r="R30" s="123">
        <v>2866</v>
      </c>
      <c r="S30" s="123"/>
      <c r="T30" s="123"/>
      <c r="U30" s="123"/>
      <c r="V30" s="123"/>
      <c r="W30" s="123"/>
      <c r="X30" s="124"/>
      <c r="Y30" s="19"/>
    </row>
    <row r="31" spans="2:25" s="13" customFormat="1" ht="24" customHeight="1" thickBot="1" x14ac:dyDescent="0.3">
      <c r="B31" s="8"/>
      <c r="C31" s="105" t="s">
        <v>0</v>
      </c>
      <c r="D31" s="127">
        <f>SUM(D19:D30)</f>
        <v>23</v>
      </c>
      <c r="E31" s="125"/>
      <c r="F31" s="126"/>
      <c r="G31" s="126"/>
      <c r="H31" s="127"/>
      <c r="I31" s="125">
        <f>SUM(I19:I30)</f>
        <v>6</v>
      </c>
      <c r="J31" s="126">
        <f>SUM(J19:J30)</f>
        <v>1728</v>
      </c>
      <c r="K31" s="126">
        <f>SUM(K19:K30)</f>
        <v>4</v>
      </c>
      <c r="L31" s="126">
        <f>SUM(L19:L30)</f>
        <v>650</v>
      </c>
      <c r="M31" s="126"/>
      <c r="N31" s="126"/>
      <c r="O31" s="126"/>
      <c r="P31" s="127"/>
      <c r="Q31" s="125">
        <f>SUM(Q19:Q30)</f>
        <v>19</v>
      </c>
      <c r="R31" s="126">
        <f>SUM(R19:R30)</f>
        <v>4473</v>
      </c>
      <c r="S31" s="126">
        <f>SUM(S19:S30)</f>
        <v>2</v>
      </c>
      <c r="T31" s="126">
        <f>SUM(T19:T30)</f>
        <v>222</v>
      </c>
      <c r="U31" s="126"/>
      <c r="V31" s="126"/>
      <c r="W31" s="126"/>
      <c r="X31" s="127"/>
      <c r="Y31" s="12"/>
    </row>
    <row r="32" spans="2:25" s="13" customFormat="1" ht="14.25" x14ac:dyDescent="0.2">
      <c r="B32" s="8"/>
      <c r="C32" s="9" t="s">
        <v>32</v>
      </c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12"/>
    </row>
    <row r="33" spans="2:25" s="13" customFormat="1" ht="14.25" x14ac:dyDescent="0.2">
      <c r="B33" s="8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12"/>
    </row>
    <row r="34" spans="2:25" s="13" customFormat="1" ht="14.25" x14ac:dyDescent="0.2">
      <c r="B34" s="8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12"/>
    </row>
    <row r="35" spans="2:25" s="13" customFormat="1" ht="15.75" thickBot="1" x14ac:dyDescent="0.3">
      <c r="B35" s="8"/>
      <c r="C35" s="2" t="s">
        <v>33</v>
      </c>
      <c r="D35" s="9"/>
      <c r="E35" s="9"/>
      <c r="F35" s="9"/>
      <c r="G35" s="9"/>
      <c r="H35" s="9"/>
      <c r="I35" s="9"/>
      <c r="J35" s="9"/>
      <c r="K35" s="9"/>
      <c r="L35" s="2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12"/>
    </row>
    <row r="36" spans="2:25" s="30" customFormat="1" ht="21.75" customHeight="1" x14ac:dyDescent="0.25">
      <c r="B36" s="27"/>
      <c r="C36" s="152" t="s">
        <v>23</v>
      </c>
      <c r="D36" s="154" t="s">
        <v>34</v>
      </c>
      <c r="E36" s="156" t="s">
        <v>35</v>
      </c>
      <c r="F36" s="157"/>
      <c r="G36" s="157"/>
      <c r="H36" s="157"/>
      <c r="I36" s="157"/>
      <c r="J36" s="157"/>
      <c r="K36" s="157"/>
      <c r="L36" s="157"/>
      <c r="M36" s="157"/>
      <c r="N36" s="157"/>
      <c r="O36" s="158"/>
      <c r="P36" s="28"/>
      <c r="Q36" s="28"/>
      <c r="R36" s="28"/>
      <c r="S36" s="28"/>
      <c r="T36" s="28"/>
      <c r="U36" s="28"/>
      <c r="V36" s="28"/>
      <c r="W36" s="28"/>
      <c r="X36" s="28"/>
      <c r="Y36" s="29"/>
    </row>
    <row r="37" spans="2:25" s="30" customFormat="1" ht="56.25" customHeight="1" thickBot="1" x14ac:dyDescent="0.3">
      <c r="B37" s="27"/>
      <c r="C37" s="153"/>
      <c r="D37" s="155"/>
      <c r="E37" s="72" t="s">
        <v>36</v>
      </c>
      <c r="F37" s="72" t="s">
        <v>37</v>
      </c>
      <c r="G37" s="72" t="s">
        <v>38</v>
      </c>
      <c r="H37" s="72" t="s">
        <v>71</v>
      </c>
      <c r="I37" s="72" t="s">
        <v>72</v>
      </c>
      <c r="J37" s="72" t="s">
        <v>39</v>
      </c>
      <c r="K37" s="72" t="s">
        <v>40</v>
      </c>
      <c r="L37" s="72" t="s">
        <v>41</v>
      </c>
      <c r="M37" s="72" t="s">
        <v>42</v>
      </c>
      <c r="N37" s="72" t="s">
        <v>43</v>
      </c>
      <c r="O37" s="73" t="s">
        <v>44</v>
      </c>
      <c r="P37" s="28"/>
      <c r="Q37" s="28"/>
      <c r="R37" s="28"/>
      <c r="S37" s="28"/>
      <c r="T37" s="28"/>
      <c r="U37" s="28"/>
      <c r="V37" s="28"/>
      <c r="W37" s="28"/>
      <c r="X37" s="28"/>
      <c r="Y37" s="29"/>
    </row>
    <row r="38" spans="2:25" s="30" customFormat="1" ht="21.75" customHeight="1" x14ac:dyDescent="0.25">
      <c r="B38" s="27"/>
      <c r="C38" s="74" t="s">
        <v>4</v>
      </c>
      <c r="D38" s="94">
        <v>49</v>
      </c>
      <c r="E38" s="95"/>
      <c r="F38" s="95"/>
      <c r="G38" s="95"/>
      <c r="H38" s="95"/>
      <c r="I38" s="96">
        <v>1.55</v>
      </c>
      <c r="J38" s="96">
        <v>5.6550000000000002</v>
      </c>
      <c r="K38" s="96"/>
      <c r="L38" s="96">
        <v>1</v>
      </c>
      <c r="M38" s="95">
        <v>2290</v>
      </c>
      <c r="N38" s="95"/>
      <c r="O38" s="97">
        <v>1</v>
      </c>
      <c r="P38" s="28"/>
      <c r="Q38" s="28"/>
      <c r="R38" s="28"/>
      <c r="S38" s="28"/>
      <c r="T38" s="28"/>
      <c r="U38" s="28"/>
      <c r="V38" s="28"/>
      <c r="W38" s="28"/>
      <c r="X38" s="28"/>
      <c r="Y38" s="29"/>
    </row>
    <row r="39" spans="2:25" s="30" customFormat="1" ht="21.75" customHeight="1" x14ac:dyDescent="0.25">
      <c r="B39" s="27"/>
      <c r="C39" s="75" t="s">
        <v>5</v>
      </c>
      <c r="D39" s="98">
        <v>58</v>
      </c>
      <c r="E39" s="99"/>
      <c r="F39" s="99"/>
      <c r="G39" s="99"/>
      <c r="H39" s="99"/>
      <c r="I39" s="100"/>
      <c r="J39" s="100">
        <v>6.13</v>
      </c>
      <c r="K39" s="100"/>
      <c r="L39" s="100"/>
      <c r="M39" s="101">
        <v>2610</v>
      </c>
      <c r="N39" s="101"/>
      <c r="O39" s="102">
        <v>8</v>
      </c>
      <c r="P39" s="28"/>
      <c r="Q39" s="28"/>
      <c r="R39" s="28"/>
      <c r="S39" s="28"/>
      <c r="T39" s="28"/>
      <c r="U39" s="28"/>
      <c r="V39" s="28"/>
      <c r="W39" s="28"/>
      <c r="X39" s="28"/>
      <c r="Y39" s="29"/>
    </row>
    <row r="40" spans="2:25" s="30" customFormat="1" ht="21.75" customHeight="1" x14ac:dyDescent="0.25">
      <c r="B40" s="27"/>
      <c r="C40" s="75" t="s">
        <v>6</v>
      </c>
      <c r="D40" s="90">
        <v>105</v>
      </c>
      <c r="E40" s="82"/>
      <c r="F40" s="82"/>
      <c r="G40" s="82"/>
      <c r="H40" s="82"/>
      <c r="I40" s="91">
        <v>0.5</v>
      </c>
      <c r="J40" s="91">
        <v>12.5</v>
      </c>
      <c r="K40" s="91"/>
      <c r="L40" s="91">
        <v>6.5</v>
      </c>
      <c r="M40" s="82">
        <v>2000</v>
      </c>
      <c r="N40" s="82"/>
      <c r="O40" s="83">
        <v>1</v>
      </c>
      <c r="P40" s="28"/>
      <c r="Q40" s="28"/>
      <c r="R40" s="28"/>
      <c r="S40" s="28"/>
      <c r="T40" s="28"/>
      <c r="U40" s="28"/>
      <c r="V40" s="28"/>
      <c r="W40" s="28"/>
      <c r="X40" s="28"/>
      <c r="Y40" s="29"/>
    </row>
    <row r="41" spans="2:25" s="30" customFormat="1" ht="21.75" customHeight="1" x14ac:dyDescent="0.25">
      <c r="B41" s="27"/>
      <c r="C41" s="75" t="s">
        <v>7</v>
      </c>
      <c r="D41" s="98">
        <v>15</v>
      </c>
      <c r="E41" s="82"/>
      <c r="F41" s="82"/>
      <c r="G41" s="82"/>
      <c r="H41" s="82"/>
      <c r="I41" s="91">
        <v>2.2999999999999998</v>
      </c>
      <c r="J41" s="91">
        <v>2.2000000000000002</v>
      </c>
      <c r="K41" s="91"/>
      <c r="L41" s="91">
        <v>2</v>
      </c>
      <c r="M41" s="82"/>
      <c r="N41" s="82"/>
      <c r="O41" s="83"/>
      <c r="P41" s="28"/>
      <c r="Q41" s="28"/>
      <c r="R41" s="28"/>
      <c r="S41" s="28"/>
      <c r="T41" s="28"/>
      <c r="U41" s="28"/>
      <c r="V41" s="28"/>
      <c r="W41" s="28"/>
      <c r="X41" s="28"/>
      <c r="Y41" s="29"/>
    </row>
    <row r="42" spans="2:25" s="30" customFormat="1" ht="21.75" customHeight="1" x14ac:dyDescent="0.25">
      <c r="B42" s="27"/>
      <c r="C42" s="75" t="s">
        <v>8</v>
      </c>
      <c r="D42" s="98">
        <v>25</v>
      </c>
      <c r="E42" s="82"/>
      <c r="F42" s="82"/>
      <c r="G42" s="82"/>
      <c r="H42" s="82"/>
      <c r="I42" s="91">
        <v>1</v>
      </c>
      <c r="J42" s="91">
        <v>6</v>
      </c>
      <c r="K42" s="91"/>
      <c r="L42" s="91">
        <v>5.3</v>
      </c>
      <c r="M42" s="82"/>
      <c r="N42" s="82"/>
      <c r="O42" s="83"/>
      <c r="P42" s="28"/>
      <c r="Q42" s="28"/>
      <c r="R42" s="28"/>
      <c r="S42" s="28"/>
      <c r="T42" s="28"/>
      <c r="U42" s="28"/>
      <c r="V42" s="28"/>
      <c r="W42" s="28"/>
      <c r="X42" s="28"/>
      <c r="Y42" s="29"/>
    </row>
    <row r="43" spans="2:25" s="30" customFormat="1" ht="21.75" customHeight="1" x14ac:dyDescent="0.25">
      <c r="B43" s="27"/>
      <c r="C43" s="75" t="s">
        <v>9</v>
      </c>
      <c r="D43" s="89">
        <v>37</v>
      </c>
      <c r="E43" s="82"/>
      <c r="F43" s="82"/>
      <c r="G43" s="82"/>
      <c r="H43" s="82"/>
      <c r="I43" s="92">
        <v>4.1500000000000004</v>
      </c>
      <c r="J43" s="92">
        <v>9</v>
      </c>
      <c r="K43" s="92"/>
      <c r="L43" s="92"/>
      <c r="M43" s="84">
        <v>1920</v>
      </c>
      <c r="N43" s="84"/>
      <c r="O43" s="85">
        <v>2</v>
      </c>
      <c r="P43" s="28"/>
      <c r="Q43" s="28"/>
      <c r="R43" s="28"/>
      <c r="S43" s="28"/>
      <c r="T43" s="28"/>
      <c r="U43" s="28"/>
      <c r="V43" s="28"/>
      <c r="W43" s="28"/>
      <c r="X43" s="28"/>
      <c r="Y43" s="29"/>
    </row>
    <row r="44" spans="2:25" s="30" customFormat="1" ht="21.75" customHeight="1" x14ac:dyDescent="0.25">
      <c r="B44" s="27"/>
      <c r="C44" s="75" t="s">
        <v>10</v>
      </c>
      <c r="D44" s="98">
        <v>10</v>
      </c>
      <c r="E44" s="82"/>
      <c r="F44" s="82"/>
      <c r="G44" s="82"/>
      <c r="H44" s="82"/>
      <c r="I44" s="91"/>
      <c r="J44" s="91">
        <v>1.2</v>
      </c>
      <c r="K44" s="91"/>
      <c r="L44" s="91"/>
      <c r="M44" s="82">
        <v>75</v>
      </c>
      <c r="N44" s="82"/>
      <c r="O44" s="83">
        <v>1</v>
      </c>
      <c r="P44" s="28"/>
      <c r="Q44" s="28"/>
      <c r="R44" s="28"/>
      <c r="S44" s="28"/>
      <c r="T44" s="28"/>
      <c r="U44" s="28"/>
      <c r="V44" s="28"/>
      <c r="W44" s="28"/>
      <c r="X44" s="28"/>
      <c r="Y44" s="29"/>
    </row>
    <row r="45" spans="2:25" s="30" customFormat="1" ht="21.75" customHeight="1" x14ac:dyDescent="0.25">
      <c r="B45" s="27"/>
      <c r="C45" s="75" t="s">
        <v>11</v>
      </c>
      <c r="D45" s="90">
        <v>50</v>
      </c>
      <c r="E45" s="82"/>
      <c r="F45" s="82"/>
      <c r="G45" s="82"/>
      <c r="H45" s="82"/>
      <c r="I45" s="91">
        <v>1</v>
      </c>
      <c r="J45" s="91">
        <v>5</v>
      </c>
      <c r="K45" s="91"/>
      <c r="L45" s="91">
        <v>0.2</v>
      </c>
      <c r="M45" s="82">
        <v>5000</v>
      </c>
      <c r="N45" s="82"/>
      <c r="O45" s="83">
        <v>4</v>
      </c>
      <c r="P45" s="28"/>
      <c r="Q45" s="28"/>
      <c r="R45" s="28"/>
      <c r="S45" s="28"/>
      <c r="T45" s="28"/>
      <c r="U45" s="28"/>
      <c r="V45" s="28"/>
      <c r="W45" s="28"/>
      <c r="X45" s="28"/>
      <c r="Y45" s="29"/>
    </row>
    <row r="46" spans="2:25" s="30" customFormat="1" ht="21.75" customHeight="1" x14ac:dyDescent="0.25">
      <c r="B46" s="27"/>
      <c r="C46" s="75" t="s">
        <v>12</v>
      </c>
      <c r="D46" s="89">
        <v>9</v>
      </c>
      <c r="E46" s="82"/>
      <c r="F46" s="82"/>
      <c r="G46" s="82"/>
      <c r="H46" s="82"/>
      <c r="I46" s="91"/>
      <c r="J46" s="91">
        <v>1.3</v>
      </c>
      <c r="K46" s="91"/>
      <c r="L46" s="91">
        <v>7</v>
      </c>
      <c r="M46" s="82">
        <v>300</v>
      </c>
      <c r="N46" s="82"/>
      <c r="O46" s="83"/>
      <c r="P46" s="28"/>
      <c r="Q46" s="28"/>
      <c r="R46" s="28"/>
      <c r="S46" s="28"/>
      <c r="T46" s="28"/>
      <c r="U46" s="28"/>
      <c r="V46" s="28"/>
      <c r="W46" s="28"/>
      <c r="X46" s="28"/>
      <c r="Y46" s="29"/>
    </row>
    <row r="47" spans="2:25" s="30" customFormat="1" ht="21.75" customHeight="1" x14ac:dyDescent="0.25">
      <c r="B47" s="27"/>
      <c r="C47" s="75" t="s">
        <v>13</v>
      </c>
      <c r="D47" s="90">
        <v>27</v>
      </c>
      <c r="E47" s="82"/>
      <c r="F47" s="82"/>
      <c r="G47" s="82"/>
      <c r="H47" s="82"/>
      <c r="I47" s="91">
        <v>3</v>
      </c>
      <c r="J47" s="91">
        <v>4</v>
      </c>
      <c r="K47" s="91"/>
      <c r="L47" s="91"/>
      <c r="M47" s="82">
        <v>2000</v>
      </c>
      <c r="N47" s="82"/>
      <c r="O47" s="83">
        <v>2</v>
      </c>
      <c r="P47" s="28"/>
      <c r="Q47" s="28"/>
      <c r="R47" s="28"/>
      <c r="S47" s="28"/>
      <c r="T47" s="28"/>
      <c r="U47" s="28"/>
      <c r="V47" s="28"/>
      <c r="W47" s="28"/>
      <c r="X47" s="28"/>
      <c r="Y47" s="29"/>
    </row>
    <row r="48" spans="2:25" s="30" customFormat="1" ht="21.75" customHeight="1" x14ac:dyDescent="0.25">
      <c r="B48" s="27"/>
      <c r="C48" s="75" t="s">
        <v>1</v>
      </c>
      <c r="D48" s="90">
        <v>53</v>
      </c>
      <c r="E48" s="82"/>
      <c r="F48" s="82"/>
      <c r="G48" s="82"/>
      <c r="H48" s="82"/>
      <c r="I48" s="91"/>
      <c r="J48" s="91">
        <v>15</v>
      </c>
      <c r="K48" s="91"/>
      <c r="L48" s="91">
        <v>4</v>
      </c>
      <c r="M48" s="82">
        <v>4000</v>
      </c>
      <c r="N48" s="82"/>
      <c r="O48" s="83">
        <v>12</v>
      </c>
      <c r="P48" s="28"/>
      <c r="Q48" s="28"/>
      <c r="R48" s="28"/>
      <c r="S48" s="28"/>
      <c r="T48" s="28"/>
      <c r="U48" s="28"/>
      <c r="V48" s="28"/>
      <c r="W48" s="28"/>
      <c r="X48" s="28"/>
      <c r="Y48" s="29"/>
    </row>
    <row r="49" spans="2:25" s="30" customFormat="1" ht="21.75" customHeight="1" x14ac:dyDescent="0.25">
      <c r="B49" s="27"/>
      <c r="C49" s="75" t="s">
        <v>14</v>
      </c>
      <c r="D49" s="103">
        <v>78</v>
      </c>
      <c r="E49" s="82"/>
      <c r="F49" s="82"/>
      <c r="G49" s="82"/>
      <c r="H49" s="82"/>
      <c r="I49" s="91"/>
      <c r="J49" s="91">
        <v>11.5</v>
      </c>
      <c r="K49" s="91"/>
      <c r="L49" s="91"/>
      <c r="M49" s="82">
        <v>2000</v>
      </c>
      <c r="N49" s="82"/>
      <c r="O49" s="83">
        <v>6</v>
      </c>
      <c r="P49" s="28"/>
      <c r="Q49" s="28"/>
      <c r="R49" s="28"/>
      <c r="S49" s="28"/>
      <c r="T49" s="28"/>
      <c r="U49" s="28"/>
      <c r="V49" s="28"/>
      <c r="W49" s="28"/>
      <c r="X49" s="28"/>
      <c r="Y49" s="29"/>
    </row>
    <row r="50" spans="2:25" s="13" customFormat="1" ht="21.75" customHeight="1" thickBot="1" x14ac:dyDescent="0.25">
      <c r="B50" s="8"/>
      <c r="C50" s="106" t="s">
        <v>0</v>
      </c>
      <c r="D50" s="104">
        <f>SUM(D38:D49)</f>
        <v>516</v>
      </c>
      <c r="E50" s="88"/>
      <c r="F50" s="88"/>
      <c r="G50" s="88"/>
      <c r="H50" s="88"/>
      <c r="I50" s="93">
        <f>SUM(I38:I49)</f>
        <v>13.5</v>
      </c>
      <c r="J50" s="93">
        <f>SUM(J38:J49)</f>
        <v>79.484999999999999</v>
      </c>
      <c r="K50" s="93"/>
      <c r="L50" s="93">
        <f>SUM(L38:L49)</f>
        <v>26</v>
      </c>
      <c r="M50" s="88">
        <f>SUM(M38:M49)</f>
        <v>22195</v>
      </c>
      <c r="N50" s="88"/>
      <c r="O50" s="87">
        <f>SUM(O38:O49)</f>
        <v>37</v>
      </c>
      <c r="P50" s="9"/>
      <c r="Q50" s="9"/>
      <c r="R50" s="9"/>
      <c r="S50" s="9"/>
      <c r="T50" s="9"/>
      <c r="U50" s="9"/>
      <c r="V50" s="9"/>
      <c r="W50" s="9"/>
      <c r="X50" s="9"/>
      <c r="Y50" s="12"/>
    </row>
    <row r="51" spans="2:25" ht="13.5" customHeight="1" x14ac:dyDescent="0.2">
      <c r="B51" s="34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6"/>
    </row>
    <row r="52" spans="2:25" x14ac:dyDescent="0.2">
      <c r="B52" s="34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6"/>
    </row>
    <row r="53" spans="2:25" ht="15.75" thickBot="1" x14ac:dyDescent="0.3">
      <c r="B53" s="34"/>
      <c r="C53" s="2" t="s">
        <v>45</v>
      </c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6"/>
    </row>
    <row r="54" spans="2:25" s="40" customFormat="1" ht="27" customHeight="1" x14ac:dyDescent="0.2">
      <c r="B54" s="37"/>
      <c r="C54" s="171" t="s">
        <v>23</v>
      </c>
      <c r="D54" s="177" t="s">
        <v>34</v>
      </c>
      <c r="E54" s="171" t="s">
        <v>46</v>
      </c>
      <c r="F54" s="173"/>
      <c r="G54" s="171" t="s">
        <v>47</v>
      </c>
      <c r="H54" s="173"/>
      <c r="I54" s="171" t="s">
        <v>48</v>
      </c>
      <c r="J54" s="173"/>
      <c r="K54" s="171" t="s">
        <v>49</v>
      </c>
      <c r="L54" s="173"/>
      <c r="M54" s="169" t="s">
        <v>50</v>
      </c>
      <c r="N54" s="170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9"/>
    </row>
    <row r="55" spans="2:25" s="47" customFormat="1" ht="62.25" customHeight="1" thickBot="1" x14ac:dyDescent="0.25">
      <c r="B55" s="41"/>
      <c r="C55" s="176"/>
      <c r="D55" s="178"/>
      <c r="E55" s="42" t="s">
        <v>51</v>
      </c>
      <c r="F55" s="43" t="s">
        <v>52</v>
      </c>
      <c r="G55" s="42" t="s">
        <v>51</v>
      </c>
      <c r="H55" s="43" t="s">
        <v>52</v>
      </c>
      <c r="I55" s="42" t="s">
        <v>51</v>
      </c>
      <c r="J55" s="43" t="s">
        <v>52</v>
      </c>
      <c r="K55" s="42" t="s">
        <v>51</v>
      </c>
      <c r="L55" s="43" t="s">
        <v>52</v>
      </c>
      <c r="M55" s="44" t="s">
        <v>53</v>
      </c>
      <c r="N55" s="43" t="s">
        <v>54</v>
      </c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6"/>
    </row>
    <row r="56" spans="2:25" ht="29.25" customHeight="1" thickBot="1" x14ac:dyDescent="0.25">
      <c r="B56" s="34"/>
      <c r="C56" s="31"/>
      <c r="D56" s="32"/>
      <c r="E56" s="48"/>
      <c r="F56" s="33"/>
      <c r="G56" s="48"/>
      <c r="H56" s="33"/>
      <c r="I56" s="49"/>
      <c r="J56" s="50"/>
      <c r="K56" s="49"/>
      <c r="L56" s="50"/>
      <c r="M56" s="51"/>
      <c r="N56" s="52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6"/>
    </row>
    <row r="57" spans="2:25" x14ac:dyDescent="0.2">
      <c r="B57" s="34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6"/>
    </row>
    <row r="58" spans="2:25" ht="15.75" thickBot="1" x14ac:dyDescent="0.3">
      <c r="B58" s="34"/>
      <c r="C58" s="2" t="s">
        <v>55</v>
      </c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6"/>
    </row>
    <row r="59" spans="2:25" s="40" customFormat="1" ht="27" customHeight="1" x14ac:dyDescent="0.2">
      <c r="B59" s="37"/>
      <c r="C59" s="171" t="s">
        <v>23</v>
      </c>
      <c r="D59" s="173" t="s">
        <v>34</v>
      </c>
      <c r="E59" s="175" t="s">
        <v>56</v>
      </c>
      <c r="F59" s="175"/>
      <c r="G59" s="175"/>
      <c r="H59" s="170"/>
      <c r="I59" s="169" t="s">
        <v>57</v>
      </c>
      <c r="J59" s="175"/>
      <c r="K59" s="175"/>
      <c r="L59" s="170"/>
      <c r="M59" s="169" t="s">
        <v>58</v>
      </c>
      <c r="N59" s="175"/>
      <c r="O59" s="175"/>
      <c r="P59" s="170"/>
      <c r="Q59" s="38"/>
      <c r="R59" s="38"/>
      <c r="S59" s="38"/>
      <c r="T59" s="38"/>
      <c r="U59" s="38"/>
      <c r="V59" s="38"/>
      <c r="W59" s="38"/>
      <c r="X59" s="38"/>
      <c r="Y59" s="39"/>
    </row>
    <row r="60" spans="2:25" s="20" customFormat="1" ht="15" customHeight="1" thickBot="1" x14ac:dyDescent="0.3">
      <c r="B60" s="18"/>
      <c r="C60" s="172"/>
      <c r="D60" s="174"/>
      <c r="E60" s="80" t="s">
        <v>30</v>
      </c>
      <c r="F60" s="22" t="s">
        <v>31</v>
      </c>
      <c r="G60" s="22" t="s">
        <v>30</v>
      </c>
      <c r="H60" s="22" t="s">
        <v>31</v>
      </c>
      <c r="I60" s="21" t="s">
        <v>30</v>
      </c>
      <c r="J60" s="22" t="s">
        <v>31</v>
      </c>
      <c r="K60" s="22" t="s">
        <v>30</v>
      </c>
      <c r="L60" s="22" t="s">
        <v>31</v>
      </c>
      <c r="M60" s="21" t="s">
        <v>30</v>
      </c>
      <c r="N60" s="22" t="s">
        <v>31</v>
      </c>
      <c r="O60" s="22" t="s">
        <v>30</v>
      </c>
      <c r="P60" s="23" t="s">
        <v>31</v>
      </c>
      <c r="Q60" s="2"/>
      <c r="R60" s="2"/>
      <c r="S60" s="2"/>
      <c r="T60" s="2"/>
      <c r="U60" s="2"/>
      <c r="V60" s="2"/>
      <c r="W60" s="2"/>
      <c r="X60" s="2"/>
      <c r="Y60" s="19"/>
    </row>
    <row r="61" spans="2:25" s="13" customFormat="1" ht="26.25" customHeight="1" thickBot="1" x14ac:dyDescent="0.25">
      <c r="B61" s="8"/>
      <c r="C61" s="142" t="s">
        <v>9</v>
      </c>
      <c r="D61" s="143">
        <v>1</v>
      </c>
      <c r="E61" s="81"/>
      <c r="F61" s="25"/>
      <c r="G61" s="25"/>
      <c r="H61" s="25"/>
      <c r="I61" s="144">
        <v>1</v>
      </c>
      <c r="J61" s="145">
        <v>382</v>
      </c>
      <c r="K61" s="145">
        <v>8</v>
      </c>
      <c r="L61" s="145">
        <v>847</v>
      </c>
      <c r="M61" s="24"/>
      <c r="N61" s="25"/>
      <c r="O61" s="25"/>
      <c r="P61" s="26"/>
      <c r="Q61" s="9"/>
      <c r="R61" s="9"/>
      <c r="S61" s="9"/>
      <c r="T61" s="9"/>
      <c r="U61" s="9"/>
      <c r="V61" s="9"/>
      <c r="W61" s="9"/>
      <c r="X61" s="9"/>
      <c r="Y61" s="12"/>
    </row>
    <row r="62" spans="2:25" ht="24" customHeight="1" x14ac:dyDescent="0.2">
      <c r="B62" s="34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6"/>
    </row>
    <row r="63" spans="2:25" x14ac:dyDescent="0.2">
      <c r="B63" s="34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6"/>
    </row>
    <row r="64" spans="2:25" ht="15" x14ac:dyDescent="0.25">
      <c r="B64" s="34"/>
      <c r="C64" s="2" t="s">
        <v>59</v>
      </c>
      <c r="D64" s="35"/>
      <c r="E64" s="9"/>
      <c r="F64" s="9"/>
      <c r="G64" s="9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6"/>
    </row>
    <row r="65" spans="2:25" ht="13.5" thickBot="1" x14ac:dyDescent="0.25">
      <c r="B65" s="34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6"/>
    </row>
    <row r="66" spans="2:25" ht="13.5" customHeight="1" thickBot="1" x14ac:dyDescent="0.25">
      <c r="B66" s="34"/>
      <c r="C66" s="185" t="s">
        <v>23</v>
      </c>
      <c r="D66" s="186"/>
      <c r="E66" s="189" t="s">
        <v>60</v>
      </c>
      <c r="F66" s="190"/>
      <c r="G66" s="190"/>
      <c r="H66" s="190"/>
      <c r="I66" s="190"/>
      <c r="J66" s="190"/>
      <c r="K66" s="190"/>
      <c r="L66" s="191"/>
      <c r="M66" s="189" t="s">
        <v>61</v>
      </c>
      <c r="N66" s="190"/>
      <c r="O66" s="190"/>
      <c r="P66" s="190"/>
      <c r="Q66" s="190"/>
      <c r="R66" s="190"/>
      <c r="S66" s="190"/>
      <c r="T66" s="191"/>
      <c r="U66" s="53"/>
      <c r="V66" s="53"/>
      <c r="W66" s="53"/>
      <c r="X66" s="53"/>
      <c r="Y66" s="36"/>
    </row>
    <row r="67" spans="2:25" ht="14.25" customHeight="1" x14ac:dyDescent="0.25">
      <c r="B67" s="34"/>
      <c r="C67" s="187"/>
      <c r="D67" s="188"/>
      <c r="E67" s="192" t="s">
        <v>62</v>
      </c>
      <c r="F67" s="193"/>
      <c r="G67" s="193"/>
      <c r="H67" s="193"/>
      <c r="I67" s="192" t="s">
        <v>63</v>
      </c>
      <c r="J67" s="193"/>
      <c r="K67" s="193"/>
      <c r="L67" s="194"/>
      <c r="M67" s="192" t="s">
        <v>62</v>
      </c>
      <c r="N67" s="193"/>
      <c r="O67" s="193"/>
      <c r="P67" s="193"/>
      <c r="Q67" s="192" t="s">
        <v>63</v>
      </c>
      <c r="R67" s="193"/>
      <c r="S67" s="193"/>
      <c r="T67" s="194"/>
      <c r="U67" s="54"/>
      <c r="V67" s="54"/>
      <c r="W67" s="54"/>
      <c r="X67" s="54"/>
      <c r="Y67" s="36"/>
    </row>
    <row r="68" spans="2:25" ht="15" x14ac:dyDescent="0.25">
      <c r="B68" s="34"/>
      <c r="C68" s="187"/>
      <c r="D68" s="188"/>
      <c r="E68" s="181" t="s">
        <v>64</v>
      </c>
      <c r="F68" s="182"/>
      <c r="G68" s="179" t="s">
        <v>65</v>
      </c>
      <c r="H68" s="180"/>
      <c r="I68" s="181" t="s">
        <v>64</v>
      </c>
      <c r="J68" s="182"/>
      <c r="K68" s="179" t="s">
        <v>65</v>
      </c>
      <c r="L68" s="180"/>
      <c r="M68" s="181" t="s">
        <v>64</v>
      </c>
      <c r="N68" s="182"/>
      <c r="O68" s="179" t="s">
        <v>65</v>
      </c>
      <c r="P68" s="180"/>
      <c r="Q68" s="55" t="s">
        <v>64</v>
      </c>
      <c r="R68" s="56"/>
      <c r="S68" s="179" t="s">
        <v>65</v>
      </c>
      <c r="T68" s="180"/>
      <c r="U68" s="35"/>
      <c r="V68" s="35"/>
      <c r="W68" s="35"/>
      <c r="X68" s="35"/>
      <c r="Y68" s="36"/>
    </row>
    <row r="69" spans="2:25" ht="21.75" customHeight="1" x14ac:dyDescent="0.25">
      <c r="B69" s="34"/>
      <c r="C69" s="187"/>
      <c r="D69" s="188"/>
      <c r="E69" s="55" t="s">
        <v>66</v>
      </c>
      <c r="F69" s="67" t="s">
        <v>67</v>
      </c>
      <c r="G69" s="67" t="s">
        <v>66</v>
      </c>
      <c r="H69" s="68" t="s">
        <v>67</v>
      </c>
      <c r="I69" s="55" t="s">
        <v>66</v>
      </c>
      <c r="J69" s="67" t="s">
        <v>67</v>
      </c>
      <c r="K69" s="67" t="s">
        <v>66</v>
      </c>
      <c r="L69" s="68" t="s">
        <v>67</v>
      </c>
      <c r="M69" s="55" t="s">
        <v>66</v>
      </c>
      <c r="N69" s="67" t="s">
        <v>67</v>
      </c>
      <c r="O69" s="67" t="s">
        <v>66</v>
      </c>
      <c r="P69" s="68" t="s">
        <v>67</v>
      </c>
      <c r="Q69" s="55" t="s">
        <v>66</v>
      </c>
      <c r="R69" s="67" t="s">
        <v>67</v>
      </c>
      <c r="S69" s="67" t="s">
        <v>66</v>
      </c>
      <c r="T69" s="68" t="s">
        <v>67</v>
      </c>
      <c r="U69" s="35"/>
      <c r="V69" s="35"/>
      <c r="W69" s="35"/>
      <c r="X69" s="35"/>
      <c r="Y69" s="36"/>
    </row>
    <row r="70" spans="2:25" ht="21.75" customHeight="1" x14ac:dyDescent="0.25">
      <c r="B70" s="34"/>
      <c r="C70" s="195" t="s">
        <v>4</v>
      </c>
      <c r="D70" s="196"/>
      <c r="E70" s="132">
        <v>40</v>
      </c>
      <c r="F70" s="129">
        <v>156</v>
      </c>
      <c r="G70" s="135">
        <v>5127</v>
      </c>
      <c r="H70" s="136">
        <v>3104</v>
      </c>
      <c r="I70" s="137"/>
      <c r="J70" s="135"/>
      <c r="K70" s="135"/>
      <c r="L70" s="136"/>
      <c r="M70" s="128">
        <v>40</v>
      </c>
      <c r="N70" s="129">
        <v>156</v>
      </c>
      <c r="O70" s="70"/>
      <c r="P70" s="71"/>
      <c r="Q70" s="69"/>
      <c r="R70" s="70"/>
      <c r="S70" s="70"/>
      <c r="T70" s="71"/>
      <c r="U70" s="35"/>
      <c r="V70" s="35"/>
      <c r="W70" s="35"/>
      <c r="X70" s="35"/>
      <c r="Y70" s="36"/>
    </row>
    <row r="71" spans="2:25" ht="21.75" customHeight="1" x14ac:dyDescent="0.25">
      <c r="B71" s="34"/>
      <c r="C71" s="195" t="s">
        <v>5</v>
      </c>
      <c r="D71" s="196"/>
      <c r="E71" s="132">
        <v>24</v>
      </c>
      <c r="F71" s="129">
        <v>105</v>
      </c>
      <c r="G71" s="135">
        <v>1987</v>
      </c>
      <c r="H71" s="136">
        <v>2567</v>
      </c>
      <c r="I71" s="137"/>
      <c r="J71" s="135"/>
      <c r="K71" s="135"/>
      <c r="L71" s="136"/>
      <c r="M71" s="128">
        <v>24</v>
      </c>
      <c r="N71" s="129">
        <v>105</v>
      </c>
      <c r="O71" s="70"/>
      <c r="P71" s="71"/>
      <c r="Q71" s="69"/>
      <c r="R71" s="70"/>
      <c r="S71" s="70"/>
      <c r="T71" s="71"/>
      <c r="U71" s="35"/>
      <c r="V71" s="35"/>
      <c r="W71" s="35"/>
      <c r="X71" s="35"/>
      <c r="Y71" s="36"/>
    </row>
    <row r="72" spans="2:25" ht="21.75" customHeight="1" x14ac:dyDescent="0.25">
      <c r="B72" s="34"/>
      <c r="C72" s="195" t="s">
        <v>6</v>
      </c>
      <c r="D72" s="196"/>
      <c r="E72" s="132">
        <v>54</v>
      </c>
      <c r="F72" s="129">
        <v>246</v>
      </c>
      <c r="G72" s="135">
        <v>5591</v>
      </c>
      <c r="H72" s="136">
        <v>6933</v>
      </c>
      <c r="I72" s="137"/>
      <c r="J72" s="135"/>
      <c r="K72" s="135"/>
      <c r="L72" s="136"/>
      <c r="M72" s="128">
        <v>54</v>
      </c>
      <c r="N72" s="129">
        <v>246</v>
      </c>
      <c r="O72" s="70"/>
      <c r="P72" s="71"/>
      <c r="Q72" s="69"/>
      <c r="R72" s="70"/>
      <c r="S72" s="70"/>
      <c r="T72" s="71"/>
      <c r="U72" s="35"/>
      <c r="V72" s="35"/>
      <c r="W72" s="35"/>
      <c r="X72" s="35"/>
      <c r="Y72" s="36"/>
    </row>
    <row r="73" spans="2:25" ht="21.75" customHeight="1" x14ac:dyDescent="0.25">
      <c r="B73" s="34"/>
      <c r="C73" s="195" t="s">
        <v>7</v>
      </c>
      <c r="D73" s="196"/>
      <c r="E73" s="132">
        <v>11</v>
      </c>
      <c r="F73" s="129">
        <v>24</v>
      </c>
      <c r="G73" s="135">
        <v>1722</v>
      </c>
      <c r="H73" s="136">
        <v>1325</v>
      </c>
      <c r="I73" s="137"/>
      <c r="J73" s="135"/>
      <c r="K73" s="135"/>
      <c r="L73" s="136"/>
      <c r="M73" s="128">
        <v>11</v>
      </c>
      <c r="N73" s="129">
        <v>24</v>
      </c>
      <c r="O73" s="70"/>
      <c r="P73" s="71"/>
      <c r="Q73" s="69"/>
      <c r="R73" s="70"/>
      <c r="S73" s="70"/>
      <c r="T73" s="71"/>
      <c r="U73" s="35"/>
      <c r="V73" s="35"/>
      <c r="W73" s="35"/>
      <c r="X73" s="35"/>
      <c r="Y73" s="36"/>
    </row>
    <row r="74" spans="2:25" ht="21.75" customHeight="1" x14ac:dyDescent="0.25">
      <c r="B74" s="34"/>
      <c r="C74" s="195" t="s">
        <v>8</v>
      </c>
      <c r="D74" s="196"/>
      <c r="E74" s="132">
        <v>23</v>
      </c>
      <c r="F74" s="129">
        <v>119</v>
      </c>
      <c r="G74" s="135">
        <v>2562</v>
      </c>
      <c r="H74" s="136">
        <v>2891</v>
      </c>
      <c r="I74" s="137"/>
      <c r="J74" s="135"/>
      <c r="K74" s="135"/>
      <c r="L74" s="136"/>
      <c r="M74" s="128">
        <v>23</v>
      </c>
      <c r="N74" s="129">
        <v>119</v>
      </c>
      <c r="O74" s="70"/>
      <c r="P74" s="71"/>
      <c r="Q74" s="69"/>
      <c r="R74" s="70"/>
      <c r="S74" s="70"/>
      <c r="T74" s="71"/>
      <c r="U74" s="35"/>
      <c r="V74" s="35"/>
      <c r="W74" s="35"/>
      <c r="X74" s="35"/>
      <c r="Y74" s="36"/>
    </row>
    <row r="75" spans="2:25" ht="21.75" customHeight="1" x14ac:dyDescent="0.25">
      <c r="B75" s="34"/>
      <c r="C75" s="195" t="s">
        <v>9</v>
      </c>
      <c r="D75" s="196"/>
      <c r="E75" s="132">
        <v>22</v>
      </c>
      <c r="F75" s="129">
        <v>145</v>
      </c>
      <c r="G75" s="135">
        <v>3098</v>
      </c>
      <c r="H75" s="136">
        <v>4624</v>
      </c>
      <c r="I75" s="137"/>
      <c r="J75" s="135"/>
      <c r="K75" s="135"/>
      <c r="L75" s="136"/>
      <c r="M75" s="128">
        <v>22</v>
      </c>
      <c r="N75" s="129">
        <v>145</v>
      </c>
      <c r="O75" s="70"/>
      <c r="P75" s="71"/>
      <c r="Q75" s="69"/>
      <c r="R75" s="70"/>
      <c r="S75" s="70"/>
      <c r="T75" s="71"/>
      <c r="U75" s="35"/>
      <c r="V75" s="35"/>
      <c r="W75" s="35"/>
      <c r="X75" s="35"/>
      <c r="Y75" s="36"/>
    </row>
    <row r="76" spans="2:25" ht="21.75" customHeight="1" x14ac:dyDescent="0.25">
      <c r="B76" s="34"/>
      <c r="C76" s="195" t="s">
        <v>10</v>
      </c>
      <c r="D76" s="196"/>
      <c r="E76" s="132">
        <v>8</v>
      </c>
      <c r="F76" s="129">
        <v>29</v>
      </c>
      <c r="G76" s="135">
        <v>373</v>
      </c>
      <c r="H76" s="136">
        <v>434</v>
      </c>
      <c r="I76" s="137"/>
      <c r="J76" s="135"/>
      <c r="K76" s="135"/>
      <c r="L76" s="136"/>
      <c r="M76" s="128">
        <v>8</v>
      </c>
      <c r="N76" s="129">
        <v>29</v>
      </c>
      <c r="O76" s="70"/>
      <c r="P76" s="71"/>
      <c r="Q76" s="69"/>
      <c r="R76" s="70"/>
      <c r="S76" s="70"/>
      <c r="T76" s="71"/>
      <c r="U76" s="35"/>
      <c r="V76" s="35"/>
      <c r="W76" s="35"/>
      <c r="X76" s="35"/>
      <c r="Y76" s="36"/>
    </row>
    <row r="77" spans="2:25" ht="21.75" customHeight="1" x14ac:dyDescent="0.25">
      <c r="B77" s="34"/>
      <c r="C77" s="195" t="s">
        <v>11</v>
      </c>
      <c r="D77" s="196"/>
      <c r="E77" s="132">
        <v>29</v>
      </c>
      <c r="F77" s="129">
        <v>196</v>
      </c>
      <c r="G77" s="135">
        <v>2180</v>
      </c>
      <c r="H77" s="136">
        <v>1636</v>
      </c>
      <c r="I77" s="137"/>
      <c r="J77" s="135"/>
      <c r="K77" s="135"/>
      <c r="L77" s="136"/>
      <c r="M77" s="128">
        <v>29</v>
      </c>
      <c r="N77" s="129">
        <v>196</v>
      </c>
      <c r="O77" s="70"/>
      <c r="P77" s="71"/>
      <c r="Q77" s="69"/>
      <c r="R77" s="70"/>
      <c r="S77" s="70"/>
      <c r="T77" s="71"/>
      <c r="U77" s="35"/>
      <c r="V77" s="35"/>
      <c r="W77" s="35"/>
      <c r="X77" s="35"/>
      <c r="Y77" s="36"/>
    </row>
    <row r="78" spans="2:25" ht="21.75" customHeight="1" x14ac:dyDescent="0.25">
      <c r="B78" s="34"/>
      <c r="C78" s="195" t="s">
        <v>12</v>
      </c>
      <c r="D78" s="196"/>
      <c r="E78" s="132">
        <v>7</v>
      </c>
      <c r="F78" s="129">
        <v>20</v>
      </c>
      <c r="G78" s="135">
        <v>1666</v>
      </c>
      <c r="H78" s="136">
        <v>1841</v>
      </c>
      <c r="I78" s="137"/>
      <c r="J78" s="135"/>
      <c r="K78" s="135"/>
      <c r="L78" s="136"/>
      <c r="M78" s="128">
        <v>7</v>
      </c>
      <c r="N78" s="129">
        <v>20</v>
      </c>
      <c r="O78" s="70"/>
      <c r="P78" s="71"/>
      <c r="Q78" s="69"/>
      <c r="R78" s="70"/>
      <c r="S78" s="70"/>
      <c r="T78" s="71"/>
      <c r="U78" s="35"/>
      <c r="V78" s="35"/>
      <c r="W78" s="35"/>
      <c r="X78" s="35"/>
      <c r="Y78" s="36"/>
    </row>
    <row r="79" spans="2:25" ht="21.75" customHeight="1" x14ac:dyDescent="0.25">
      <c r="B79" s="34"/>
      <c r="C79" s="195" t="s">
        <v>13</v>
      </c>
      <c r="D79" s="196"/>
      <c r="E79" s="132">
        <v>22</v>
      </c>
      <c r="F79" s="129">
        <v>93</v>
      </c>
      <c r="G79" s="135">
        <v>2473</v>
      </c>
      <c r="H79" s="136">
        <v>3134</v>
      </c>
      <c r="I79" s="137"/>
      <c r="J79" s="135"/>
      <c r="K79" s="135"/>
      <c r="L79" s="136"/>
      <c r="M79" s="128">
        <v>22</v>
      </c>
      <c r="N79" s="129">
        <v>93</v>
      </c>
      <c r="O79" s="70"/>
      <c r="P79" s="71"/>
      <c r="Q79" s="69"/>
      <c r="R79" s="70"/>
      <c r="S79" s="70"/>
      <c r="T79" s="71"/>
      <c r="U79" s="35"/>
      <c r="V79" s="35"/>
      <c r="W79" s="35"/>
      <c r="X79" s="35"/>
      <c r="Y79" s="36"/>
    </row>
    <row r="80" spans="2:25" ht="21.75" customHeight="1" x14ac:dyDescent="0.25">
      <c r="B80" s="34"/>
      <c r="C80" s="195" t="s">
        <v>1</v>
      </c>
      <c r="D80" s="196"/>
      <c r="E80" s="132">
        <v>60</v>
      </c>
      <c r="F80" s="129">
        <v>178</v>
      </c>
      <c r="G80" s="135">
        <v>10510</v>
      </c>
      <c r="H80" s="136">
        <v>10948</v>
      </c>
      <c r="I80" s="137"/>
      <c r="J80" s="135"/>
      <c r="K80" s="135"/>
      <c r="L80" s="136"/>
      <c r="M80" s="128">
        <v>60</v>
      </c>
      <c r="N80" s="129">
        <v>178</v>
      </c>
      <c r="O80" s="70"/>
      <c r="P80" s="71"/>
      <c r="Q80" s="69"/>
      <c r="R80" s="70"/>
      <c r="S80" s="70"/>
      <c r="T80" s="71"/>
      <c r="U80" s="35"/>
      <c r="V80" s="35"/>
      <c r="W80" s="35"/>
      <c r="X80" s="35"/>
      <c r="Y80" s="36"/>
    </row>
    <row r="81" spans="2:25" ht="21.75" customHeight="1" x14ac:dyDescent="0.25">
      <c r="B81" s="34"/>
      <c r="C81" s="195" t="s">
        <v>14</v>
      </c>
      <c r="D81" s="196"/>
      <c r="E81" s="132">
        <v>48</v>
      </c>
      <c r="F81" s="129">
        <v>142</v>
      </c>
      <c r="G81" s="135">
        <v>6352</v>
      </c>
      <c r="H81" s="136">
        <v>6015</v>
      </c>
      <c r="I81" s="137"/>
      <c r="J81" s="135"/>
      <c r="K81" s="135"/>
      <c r="L81" s="136"/>
      <c r="M81" s="128">
        <v>48</v>
      </c>
      <c r="N81" s="129">
        <v>142</v>
      </c>
      <c r="O81" s="70"/>
      <c r="P81" s="71"/>
      <c r="Q81" s="69"/>
      <c r="R81" s="70"/>
      <c r="S81" s="70"/>
      <c r="T81" s="71"/>
      <c r="U81" s="35"/>
      <c r="V81" s="35"/>
      <c r="W81" s="35"/>
      <c r="X81" s="35"/>
      <c r="Y81" s="36"/>
    </row>
    <row r="82" spans="2:25" ht="18.75" customHeight="1" thickBot="1" x14ac:dyDescent="0.3">
      <c r="B82" s="34"/>
      <c r="C82" s="183" t="s">
        <v>0</v>
      </c>
      <c r="D82" s="184"/>
      <c r="E82" s="133">
        <f>SUM(E70:E81)</f>
        <v>348</v>
      </c>
      <c r="F82" s="131">
        <f>SUM(F70:F81)</f>
        <v>1453</v>
      </c>
      <c r="G82" s="131">
        <f>SUM(G70:G81)</f>
        <v>43641</v>
      </c>
      <c r="H82" s="138">
        <f>SUM(H70:H81)</f>
        <v>45452</v>
      </c>
      <c r="I82" s="139"/>
      <c r="J82" s="140"/>
      <c r="K82" s="140"/>
      <c r="L82" s="141"/>
      <c r="M82" s="130">
        <v>348</v>
      </c>
      <c r="N82" s="131">
        <v>1453</v>
      </c>
      <c r="O82" s="58"/>
      <c r="P82" s="59"/>
      <c r="Q82" s="57"/>
      <c r="R82" s="58"/>
      <c r="S82" s="58"/>
      <c r="T82" s="59"/>
      <c r="U82" s="35"/>
      <c r="V82" s="35"/>
      <c r="W82" s="35"/>
      <c r="X82" s="35"/>
      <c r="Y82" s="36"/>
    </row>
    <row r="83" spans="2:25" x14ac:dyDescent="0.2">
      <c r="B83" s="34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6"/>
    </row>
    <row r="84" spans="2:25" ht="12.75" customHeight="1" x14ac:dyDescent="0.25">
      <c r="B84" s="34"/>
      <c r="C84" s="60" t="s">
        <v>68</v>
      </c>
      <c r="D84" s="38"/>
      <c r="E84" s="35"/>
      <c r="F84" s="38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6"/>
    </row>
    <row r="85" spans="2:25" ht="12.75" customHeight="1" x14ac:dyDescent="0.25">
      <c r="B85" s="34"/>
      <c r="C85" s="60">
        <v>1</v>
      </c>
      <c r="D85" s="38" t="s">
        <v>69</v>
      </c>
      <c r="E85" s="35"/>
      <c r="F85" s="38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35"/>
      <c r="W85" s="35"/>
      <c r="X85" s="35"/>
      <c r="Y85" s="36"/>
    </row>
    <row r="86" spans="2:25" ht="12.75" customHeight="1" x14ac:dyDescent="0.25">
      <c r="B86" s="34"/>
      <c r="C86" s="60">
        <v>2</v>
      </c>
      <c r="D86" s="38" t="s">
        <v>77</v>
      </c>
      <c r="E86" s="35"/>
      <c r="F86" s="38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6"/>
    </row>
    <row r="87" spans="2:25" ht="15" x14ac:dyDescent="0.25">
      <c r="B87" s="34"/>
      <c r="C87" s="60">
        <v>3</v>
      </c>
      <c r="D87" s="38" t="s">
        <v>70</v>
      </c>
      <c r="E87" s="35"/>
      <c r="F87" s="38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6"/>
    </row>
    <row r="88" spans="2:25" ht="15" x14ac:dyDescent="0.25">
      <c r="B88" s="34"/>
      <c r="C88" s="60">
        <v>4</v>
      </c>
      <c r="D88" s="38" t="s">
        <v>73</v>
      </c>
      <c r="E88" s="35"/>
      <c r="F88" s="38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6"/>
    </row>
    <row r="89" spans="2:25" ht="15" thickBot="1" x14ac:dyDescent="0.25">
      <c r="B89" s="61"/>
      <c r="C89" s="62"/>
      <c r="D89" s="63"/>
      <c r="E89" s="64"/>
      <c r="F89" s="64"/>
      <c r="G89" s="62"/>
      <c r="H89" s="62"/>
      <c r="I89" s="62"/>
      <c r="J89" s="62"/>
      <c r="K89" s="62"/>
      <c r="L89" s="62"/>
      <c r="M89" s="62"/>
      <c r="N89" s="62"/>
      <c r="O89" s="62"/>
      <c r="P89" s="62"/>
      <c r="Q89" s="62"/>
      <c r="R89" s="62"/>
      <c r="S89" s="62"/>
      <c r="T89" s="62"/>
      <c r="U89" s="62"/>
      <c r="V89" s="62"/>
      <c r="W89" s="62"/>
      <c r="X89" s="62"/>
      <c r="Y89" s="65"/>
    </row>
    <row r="90" spans="2:25" x14ac:dyDescent="0.2">
      <c r="D90" s="66"/>
    </row>
  </sheetData>
  <mergeCells count="61">
    <mergeCell ref="C81:D81"/>
    <mergeCell ref="C76:D76"/>
    <mergeCell ref="C77:D77"/>
    <mergeCell ref="C78:D78"/>
    <mergeCell ref="C79:D79"/>
    <mergeCell ref="C80:D80"/>
    <mergeCell ref="C71:D71"/>
    <mergeCell ref="C72:D72"/>
    <mergeCell ref="C73:D73"/>
    <mergeCell ref="C74:D74"/>
    <mergeCell ref="C75:D75"/>
    <mergeCell ref="K68:L68"/>
    <mergeCell ref="M68:N68"/>
    <mergeCell ref="O68:P68"/>
    <mergeCell ref="S68:T68"/>
    <mergeCell ref="C82:D82"/>
    <mergeCell ref="C66:D69"/>
    <mergeCell ref="E66:L66"/>
    <mergeCell ref="M66:T66"/>
    <mergeCell ref="E67:H67"/>
    <mergeCell ref="I67:L67"/>
    <mergeCell ref="M67:P67"/>
    <mergeCell ref="Q67:T67"/>
    <mergeCell ref="E68:F68"/>
    <mergeCell ref="G68:H68"/>
    <mergeCell ref="I68:J68"/>
    <mergeCell ref="C70:D70"/>
    <mergeCell ref="E17:F17"/>
    <mergeCell ref="M54:N54"/>
    <mergeCell ref="C59:C60"/>
    <mergeCell ref="D59:D60"/>
    <mergeCell ref="E59:H59"/>
    <mergeCell ref="I59:L59"/>
    <mergeCell ref="M59:P59"/>
    <mergeCell ref="C54:C55"/>
    <mergeCell ref="D54:D55"/>
    <mergeCell ref="E54:F54"/>
    <mergeCell ref="G54:H54"/>
    <mergeCell ref="I54:J54"/>
    <mergeCell ref="K54:L54"/>
    <mergeCell ref="I16:L16"/>
    <mergeCell ref="M16:P16"/>
    <mergeCell ref="Q16:T16"/>
    <mergeCell ref="U16:X16"/>
    <mergeCell ref="C36:C37"/>
    <mergeCell ref="D36:D37"/>
    <mergeCell ref="E36:O36"/>
    <mergeCell ref="G17:H17"/>
    <mergeCell ref="I17:J17"/>
    <mergeCell ref="K17:L17"/>
    <mergeCell ref="M17:N17"/>
    <mergeCell ref="O17:P17"/>
    <mergeCell ref="C15:C18"/>
    <mergeCell ref="D15:D18"/>
    <mergeCell ref="E15:H16"/>
    <mergeCell ref="I15:P15"/>
    <mergeCell ref="S17:T17"/>
    <mergeCell ref="U17:V17"/>
    <mergeCell ref="W17:X17"/>
    <mergeCell ref="Q17:R17"/>
    <mergeCell ref="Q15:X15"/>
  </mergeCells>
  <hyperlinks>
    <hyperlink ref="Q13" r:id="rId1"/>
  </hyperlinks>
  <pageMargins left="0" right="0.23" top="0.69" bottom="0.61" header="0" footer="0"/>
  <pageSetup paperSize="9" scale="49" orientation="landscape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EK V </vt:lpstr>
    </vt:vector>
  </TitlesOfParts>
  <Company>SilentAll Team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Timur-KOYDES</dc:creator>
  <cp:lastModifiedBy>Casper</cp:lastModifiedBy>
  <cp:lastPrinted>2018-04-13T07:55:39Z</cp:lastPrinted>
  <dcterms:created xsi:type="dcterms:W3CDTF">2017-02-24T17:20:11Z</dcterms:created>
  <dcterms:modified xsi:type="dcterms:W3CDTF">2018-05-15T05:56:58Z</dcterms:modified>
</cp:coreProperties>
</file>